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<sst xmlns="http://schemas.openxmlformats.org/spreadsheetml/2006/main" count="102" uniqueCount="102">
  <si>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Приложение №  1</t>
  </si>
  <si>
    <t xml:space="preserve">к решению Думы </t>
  </si>
  <si>
    <t>Нерхинского муниципального образования</t>
  </si>
  <si>
    <t>Прогнозируемые</t>
  </si>
  <si>
    <t>доходы бюджета Нерхинского муниципального образования на 2013 год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</si>
  <si>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</si>
  <si>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</si>
  <si>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</si>
  <si>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</si>
  <si>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</si>
  <si>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</si>
  <si>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</si>
  <si>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</si>
  <si>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</si>
  <si>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</si>
  <si>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</si>
  <si>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облагаемых по налоговой ставке, установленной п. 1 ст. 224 НК РФ, и полученных физическими лицами, зарегистрированными в качестве индивидуальных предпринимателей, частных нотариусов и др. лиц, занимающихся частной практикой</t>
  </si>
  <si>
    <t xml:space="preserve">  1  01  02022  01  0000  110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</si>
  <si>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</si>
  <si>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</si>
  <si>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</si>
  <si>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</si>
  <si>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</si>
  <si>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</si>
  <si>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</si>
  <si>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</si>
  <si>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</si>
  <si>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</si>
  <si>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</si>
  <si>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</si>
  <si>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</si>
  <si>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1  06  01030  10  0000  110</t>
  </si>
  <si>
    <t>Земельный налог</t>
  </si>
  <si>
    <t xml:space="preserve">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</si>
  <si>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</si>
  <si>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</si>
  <si>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</si>
  <si>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</si>
  <si>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</si>
  <si>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</si>
  <si>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</si>
  <si>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1  06  06023  10  0000  110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</si>
  <si>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</si>
  <si>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</si>
  <si>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</si>
  <si>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</si>
  <si>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</si>
  <si>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</si>
  <si>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</si>
  <si>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</si>
  <si>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</si>
  <si>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</si>
  <si>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</si>
  <si>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</si>
  <si>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</si>
  <si>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</si>
  <si>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</si>
  <si>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</si>
  <si>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</si>
  <si>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</si>
  <si>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</si>
  <si>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</si>
  <si>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</si>
  <si>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1  14  06014  10  0000  430</t>
  </si>
  <si>
    <t>Возврат остатков субсидий и субвенций прошлых лет</t>
  </si>
  <si>
    <t>1  19  00000  00  0000  000</t>
  </si>
  <si>
    <t>Возврат остатков субсидий и субвенций из бюджетов поселений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</si>
  <si>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</si>
  <si>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</si>
  <si>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</si>
  <si>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</si>
  <si>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</si>
  <si>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</si>
  <si>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</si>
  <si>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</si>
  <si>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</si>
  <si>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>Дотации бюджетам поселений на выравнивание  бюджетной обеспеченности</t>
  </si>
  <si>
    <t xml:space="preserve">  2  02  01001  10  0000  151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</si>
  <si>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</si>
  <si>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</si>
  <si>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>Дотации бюджетам поселений на поддержку мер по обеспечению сбалансированности бюджетов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</si>
  <si>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</si>
  <si>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</si>
  <si>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</si>
  <si>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</si>
  <si>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</si>
  <si>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>Прочие субсидии бюджетам поселений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</si>
  <si>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</si>
  <si>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</si>
  <si>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</si>
  <si>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</si>
  <si>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</si>
  <si>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</si>
  <si>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2  02  03015  10  0000  151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</si>
  <si>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</si>
  <si>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</si>
  <si>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</si>
  <si>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</si>
  <si>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>Прочие межбюджетные трансферты, передаваемые бюджетам поселений</t>
  </si>
  <si>
    <t xml:space="preserve">  2  02  04999  10  0000  151</t>
  </si>
  <si>
    <t xml:space="preserve">Итого доходов </t>
  </si>
  <si>
    <t>№  4       от “ 21    ” февраля                    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</si>
</sst>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6" fillId="2" borderId="2" xfId="17" applyFont="1" applyFill="1" applyBorder="1" applyAlignment="1" applyProtection="1">
      <alignment horizontal="left" vertical="center" wrapText="1"/>
      <protection/>
    </xf>
    <xf numFmtId="49" fontId="6" fillId="2" borderId="2" xfId="17" applyNumberFormat="1" applyFont="1" applyFill="1" applyBorder="1" applyAlignment="1" applyProtection="1">
      <alignment horizontal="center"/>
      <protection/>
    </xf>
    <xf numFmtId="4" fontId="6" fillId="2" borderId="3" xfId="0" applyNumberFormat="1" applyFont="1" applyFill="1" applyBorder="1" applyAlignment="1" applyProtection="1">
      <alignment horizontal="right"/>
      <protection/>
    </xf>
    <xf numFmtId="4" fontId="6" fillId="2" borderId="2" xfId="0" applyNumberFormat="1" applyFont="1" applyFill="1" applyBorder="1" applyAlignment="1" applyProtection="1">
      <alignment horizontal="right"/>
      <protection/>
    </xf>
    <xf numFmtId="0" fontId="6" fillId="0" borderId="2" xfId="17" applyFont="1" applyFill="1" applyBorder="1" applyAlignment="1" applyProtection="1">
      <alignment horizontal="left" vertical="center" wrapText="1"/>
      <protection/>
    </xf>
    <xf numFmtId="49" fontId="6" fillId="0" borderId="2" xfId="17" applyNumberFormat="1" applyFont="1" applyBorder="1" applyAlignment="1" applyProtection="1">
      <alignment horizontal="center"/>
      <protection/>
    </xf>
    <xf numFmtId="4" fontId="6" fillId="0" borderId="2" xfId="0" applyNumberFormat="1" applyFont="1" applyBorder="1" applyAlignment="1" applyProtection="1">
      <alignment horizontal="right"/>
      <protection locked="0"/>
    </xf>
    <xf numFmtId="0" fontId="8" fillId="0" borderId="2" xfId="17" applyFont="1" applyFill="1" applyBorder="1" applyAlignment="1" applyProtection="1">
      <alignment horizontal="left" vertical="center" wrapText="1"/>
      <protection/>
    </xf>
    <xf numFmtId="49" fontId="8" fillId="0" borderId="2" xfId="17" applyNumberFormat="1" applyFont="1" applyBorder="1" applyAlignment="1" applyProtection="1">
      <alignment horizontal="center"/>
      <protection/>
    </xf>
    <xf numFmtId="4" fontId="8" fillId="0" borderId="2" xfId="0" applyNumberFormat="1" applyFont="1" applyBorder="1" applyAlignment="1" applyProtection="1">
      <alignment horizontal="right"/>
      <protection locked="0"/>
    </xf>
    <xf numFmtId="4" fontId="6" fillId="0" borderId="2" xfId="0" applyNumberFormat="1" applyFont="1" applyBorder="1" applyAlignment="1" applyProtection="1">
      <alignment horizontal="right"/>
      <protection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0" fontId="6" fillId="2" borderId="2" xfId="17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/>
      <protection/>
    </xf>
    <xf numFmtId="4" fontId="6" fillId="0" borderId="2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Currency" xfId="15"/>
    <cellStyle name="Currency [0]" xfId="16"/>
    <cellStyle name="Обычный_dox-200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tabSelected="1" view="pageBreakPreview" zoomScale="75" zoomScaleNormal="75" zoomScaleSheetLayoutView="75" workbookViewId="0" topLeftCell="A1">
      <selection activeCell="A13" sqref="A13"/>
    </sheetView>
  </sheetViews>
  <sheetFormatPr defaultColWidth="41.57421875" defaultRowHeight="12.75"/>
  <cols>
    <col min="1" max="1" width="44.421875" style="1" customWidth="1"/>
    <col min="2" max="2" width="29.00390625" style="1" customWidth="1"/>
    <col min="3" max="3" width="20.00390625" style="1" customWidth="1"/>
    <col min="4" max="16384" width="41.57421875" style="1" customWidth="1"/>
  </cols>
  <sheetData>
    <row r="1" spans="1:3" ht="18">
      <c r="A1" s="7"/>
      <c r="B1" s="8" t="s">
        <v>0</v>
      </c>
      <c r="C1" s="8"/>
    </row>
    <row r="2" spans="1:3" ht="18">
      <c r="A2" s="9"/>
      <c r="B2" s="10" t="s">
        <v>1</v>
      </c>
      <c r="C2" s="10"/>
    </row>
    <row r="3" spans="1:3" ht="18">
      <c r="A3" s="11" t="s">
        <v>2</v>
      </c>
      <c r="B3" s="11"/>
      <c r="C3" s="11"/>
    </row>
    <row r="4" spans="1:3" ht="18">
      <c r="A4" s="12" t="s">
        <v>101</v>
      </c>
      <c r="B4" s="12"/>
      <c r="C4" s="12"/>
    </row>
    <row r="5" spans="1:3" ht="18">
      <c r="A5" s="13"/>
      <c r="B5" s="14"/>
      <c r="C5" s="14"/>
    </row>
    <row r="6" spans="1:3" ht="18">
      <c r="A6" s="15" t="s">
        <v>3</v>
      </c>
      <c r="B6" s="15"/>
      <c r="C6" s="15"/>
    </row>
    <row r="7" spans="1:3" ht="18">
      <c r="A7" s="15" t="s">
        <v>4</v>
      </c>
      <c r="B7" s="15"/>
      <c r="C7" s="15"/>
    </row>
    <row r="8" spans="1:3" ht="18">
      <c r="A8" s="14"/>
      <c r="B8" s="14"/>
      <c r="C8" s="14"/>
    </row>
    <row r="9" spans="1:3" ht="18">
      <c r="A9" s="16" t="s">
        <v>5</v>
      </c>
      <c r="B9" s="16" t="s">
        <v>6</v>
      </c>
      <c r="C9" s="16" t="s">
        <v>7</v>
      </c>
    </row>
    <row r="10" spans="1:3" s="2" customFormat="1" ht="18">
      <c r="A10" s="17" t="s">
        <v>8</v>
      </c>
      <c r="B10" s="18" t="s">
        <v>9</v>
      </c>
      <c r="C10" s="19">
        <f>SUM(C11+C17+C19+C27+C34+C38)</f>
        <v>56000</v>
      </c>
    </row>
    <row r="11" spans="1:3" s="2" customFormat="1" ht="18">
      <c r="A11" s="17" t="s">
        <v>10</v>
      </c>
      <c r="B11" s="18" t="s">
        <v>11</v>
      </c>
      <c r="C11" s="20">
        <f>SUM(C12)</f>
        <v>56000</v>
      </c>
    </row>
    <row r="12" spans="1:3" s="3" customFormat="1" ht="18">
      <c r="A12" s="21" t="s">
        <v>12</v>
      </c>
      <c r="B12" s="22" t="s">
        <v>13</v>
      </c>
      <c r="C12" s="23">
        <f>SUM(C13)</f>
        <v>56000</v>
      </c>
    </row>
    <row r="13" spans="1:3" ht="132.75" customHeight="1">
      <c r="A13" s="24" t="s">
        <v>14</v>
      </c>
      <c r="B13" s="25" t="s">
        <v>15</v>
      </c>
      <c r="C13" s="26">
        <v>56000</v>
      </c>
    </row>
    <row r="14" spans="1:3" ht="76.5" hidden="1">
      <c r="A14" s="21" t="s">
        <v>16</v>
      </c>
      <c r="B14" s="22" t="s">
        <v>17</v>
      </c>
      <c r="C14" s="23"/>
    </row>
    <row r="15" spans="1:3" s="4" customFormat="1" ht="38.25" hidden="1">
      <c r="A15" s="24" t="s">
        <v>18</v>
      </c>
      <c r="B15" s="25" t="s">
        <v>19</v>
      </c>
      <c r="C15" s="26"/>
    </row>
    <row r="16" spans="1:3" s="4" customFormat="1" ht="89.25" hidden="1">
      <c r="A16" s="24" t="s">
        <v>20</v>
      </c>
      <c r="B16" s="25" t="s">
        <v>21</v>
      </c>
      <c r="C16" s="26"/>
    </row>
    <row r="17" spans="1:3" s="5" customFormat="1" ht="18" hidden="1">
      <c r="A17" s="17" t="s">
        <v>22</v>
      </c>
      <c r="B17" s="18" t="s">
        <v>23</v>
      </c>
      <c r="C17" s="20">
        <f>SUM(C18)</f>
        <v>0</v>
      </c>
    </row>
    <row r="18" spans="1:3" ht="18" hidden="1">
      <c r="A18" s="21" t="s">
        <v>24</v>
      </c>
      <c r="B18" s="22" t="s">
        <v>25</v>
      </c>
      <c r="C18" s="23"/>
    </row>
    <row r="19" spans="1:3" s="5" customFormat="1" ht="18" hidden="1">
      <c r="A19" s="17" t="s">
        <v>26</v>
      </c>
      <c r="B19" s="18" t="s">
        <v>27</v>
      </c>
      <c r="C19" s="20">
        <f>SUM(C20+C22)</f>
        <v>0</v>
      </c>
    </row>
    <row r="20" spans="1:3" ht="18" hidden="1">
      <c r="A20" s="21" t="s">
        <v>28</v>
      </c>
      <c r="B20" s="22" t="s">
        <v>29</v>
      </c>
      <c r="C20" s="23">
        <f>SUM(C21)</f>
        <v>0</v>
      </c>
    </row>
    <row r="21" spans="1:3" ht="38.25" hidden="1">
      <c r="A21" s="21" t="s">
        <v>30</v>
      </c>
      <c r="B21" s="22" t="s">
        <v>31</v>
      </c>
      <c r="C21" s="23"/>
    </row>
    <row r="22" spans="1:3" ht="18" hidden="1">
      <c r="A22" s="21" t="s">
        <v>32</v>
      </c>
      <c r="B22" s="22" t="s">
        <v>33</v>
      </c>
      <c r="C22" s="27">
        <f>SUM(C23+C25)</f>
        <v>0</v>
      </c>
    </row>
    <row r="23" spans="1:3" ht="51" hidden="1">
      <c r="A23" s="21" t="s">
        <v>34</v>
      </c>
      <c r="B23" s="22" t="s">
        <v>35</v>
      </c>
      <c r="C23" s="23">
        <f>SUM(C24)</f>
        <v>0</v>
      </c>
    </row>
    <row r="24" spans="1:3" ht="76.5" hidden="1">
      <c r="A24" s="21" t="s">
        <v>36</v>
      </c>
      <c r="B24" s="22" t="s">
        <v>37</v>
      </c>
      <c r="C24" s="23"/>
    </row>
    <row r="25" spans="1:3" ht="51" hidden="1">
      <c r="A25" s="21" t="s">
        <v>38</v>
      </c>
      <c r="B25" s="22" t="s">
        <v>39</v>
      </c>
      <c r="C25" s="23">
        <f>SUM(C26)</f>
        <v>0</v>
      </c>
    </row>
    <row r="26" spans="1:3" ht="76.5" hidden="1">
      <c r="A26" s="21" t="s">
        <v>40</v>
      </c>
      <c r="B26" s="22" t="s">
        <v>41</v>
      </c>
      <c r="C26" s="23"/>
    </row>
    <row r="27" spans="1:3" s="5" customFormat="1" ht="66" customHeight="1">
      <c r="A27" s="17" t="s">
        <v>42</v>
      </c>
      <c r="B27" s="18" t="s">
        <v>43</v>
      </c>
      <c r="C27" s="20">
        <f>SUM(C28+C31)</f>
        <v>0</v>
      </c>
    </row>
    <row r="28" spans="1:3" s="4" customFormat="1" ht="134.25" customHeight="1">
      <c r="A28" s="21" t="s">
        <v>44</v>
      </c>
      <c r="B28" s="22" t="s">
        <v>45</v>
      </c>
      <c r="C28" s="27">
        <f>SUM(C29)</f>
        <v>0</v>
      </c>
    </row>
    <row r="29" spans="1:3" s="4" customFormat="1" ht="63.75">
      <c r="A29" s="24" t="s">
        <v>46</v>
      </c>
      <c r="B29" s="25" t="s">
        <v>47</v>
      </c>
      <c r="C29" s="26">
        <f>SUM(C30)</f>
        <v>0</v>
      </c>
    </row>
    <row r="30" spans="1:3" s="4" customFormat="1" ht="76.5">
      <c r="A30" s="21" t="s">
        <v>48</v>
      </c>
      <c r="B30" s="22" t="s">
        <v>49</v>
      </c>
      <c r="C30" s="23">
        <v>0</v>
      </c>
    </row>
    <row r="31" spans="1:3" s="4" customFormat="1" ht="76.5" hidden="1">
      <c r="A31" s="24" t="s">
        <v>50</v>
      </c>
      <c r="B31" s="25" t="s">
        <v>51</v>
      </c>
      <c r="C31" s="26">
        <f>SUM(C32)</f>
        <v>0</v>
      </c>
    </row>
    <row r="32" spans="1:3" s="4" customFormat="1" ht="76.5" hidden="1">
      <c r="A32" s="24" t="s">
        <v>52</v>
      </c>
      <c r="B32" s="25" t="s">
        <v>53</v>
      </c>
      <c r="C32" s="26">
        <f>SUM(C33)</f>
        <v>0</v>
      </c>
    </row>
    <row r="33" spans="1:3" ht="76.5" hidden="1">
      <c r="A33" s="24" t="s">
        <v>54</v>
      </c>
      <c r="B33" s="22" t="s">
        <v>55</v>
      </c>
      <c r="C33" s="23"/>
    </row>
    <row r="34" spans="1:3" ht="25.5" hidden="1">
      <c r="A34" s="21" t="s">
        <v>56</v>
      </c>
      <c r="B34" s="22" t="s">
        <v>57</v>
      </c>
      <c r="C34" s="26">
        <f>SUM(C35)</f>
        <v>0</v>
      </c>
    </row>
    <row r="35" spans="1:3" ht="51" hidden="1">
      <c r="A35" s="21" t="s">
        <v>58</v>
      </c>
      <c r="B35" s="22" t="s">
        <v>59</v>
      </c>
      <c r="C35" s="26">
        <f>SUM(C36)</f>
        <v>0</v>
      </c>
    </row>
    <row r="36" spans="1:3" ht="38.25" hidden="1">
      <c r="A36" s="24" t="s">
        <v>60</v>
      </c>
      <c r="B36" s="22" t="s">
        <v>61</v>
      </c>
      <c r="C36" s="26">
        <f>SUM(C37)</f>
        <v>0</v>
      </c>
    </row>
    <row r="37" spans="1:3" ht="51" hidden="1">
      <c r="A37" s="24" t="s">
        <v>62</v>
      </c>
      <c r="B37" s="22" t="s">
        <v>63</v>
      </c>
      <c r="C37" s="23"/>
    </row>
    <row r="38" spans="1:3" ht="18" hidden="1">
      <c r="A38" s="21" t="s">
        <v>64</v>
      </c>
      <c r="B38" s="22" t="s">
        <v>65</v>
      </c>
      <c r="C38" s="23">
        <f>SUM(C39)</f>
        <v>0</v>
      </c>
    </row>
    <row r="39" spans="1:3" ht="25.5" hidden="1">
      <c r="A39" s="21" t="s">
        <v>66</v>
      </c>
      <c r="B39" s="22" t="s">
        <v>67</v>
      </c>
      <c r="C39" s="23">
        <v>0</v>
      </c>
    </row>
    <row r="40" spans="1:3" s="3" customFormat="1" ht="18">
      <c r="A40" s="21" t="s">
        <v>68</v>
      </c>
      <c r="B40" s="22" t="s">
        <v>69</v>
      </c>
      <c r="C40" s="28">
        <f>SUM(C41)</f>
        <v>2623553.3</v>
      </c>
    </row>
    <row r="41" spans="1:3" s="3" customFormat="1" ht="25.5">
      <c r="A41" s="21" t="s">
        <v>70</v>
      </c>
      <c r="B41" s="22" t="s">
        <v>71</v>
      </c>
      <c r="C41" s="28">
        <f>SUM(C42+C47+C50+C53)</f>
        <v>2623553.3</v>
      </c>
    </row>
    <row r="42" spans="1:3" s="6" customFormat="1" ht="25.5">
      <c r="A42" s="21" t="s">
        <v>72</v>
      </c>
      <c r="B42" s="22" t="s">
        <v>73</v>
      </c>
      <c r="C42" s="28">
        <f>SUM(C43)+C45</f>
        <v>1727499</v>
      </c>
    </row>
    <row r="43" spans="1:3" s="4" customFormat="1" ht="25.5">
      <c r="A43" s="24" t="s">
        <v>74</v>
      </c>
      <c r="B43" s="25" t="s">
        <v>75</v>
      </c>
      <c r="C43" s="29">
        <f>SUM(C44)</f>
        <v>1727499</v>
      </c>
    </row>
    <row r="44" spans="1:3" ht="25.5">
      <c r="A44" s="21" t="s">
        <v>76</v>
      </c>
      <c r="B44" s="22" t="s">
        <v>77</v>
      </c>
      <c r="C44" s="28">
        <v>1727499</v>
      </c>
    </row>
    <row r="45" spans="1:3" ht="25.5">
      <c r="A45" s="24" t="s">
        <v>78</v>
      </c>
      <c r="B45" s="25" t="s">
        <v>79</v>
      </c>
      <c r="C45" s="29">
        <f>C46</f>
        <v>0</v>
      </c>
    </row>
    <row r="46" spans="1:3" ht="25.5">
      <c r="A46" s="21" t="s">
        <v>80</v>
      </c>
      <c r="B46" s="22" t="s">
        <v>81</v>
      </c>
      <c r="C46" s="28">
        <v>0</v>
      </c>
    </row>
    <row r="47" spans="1:3" s="4" customFormat="1" ht="25.5">
      <c r="A47" s="21" t="s">
        <v>82</v>
      </c>
      <c r="B47" s="22" t="s">
        <v>83</v>
      </c>
      <c r="C47" s="28">
        <f>SUM(C48)</f>
        <v>784100</v>
      </c>
    </row>
    <row r="48" spans="1:3" s="4" customFormat="1" ht="18.75">
      <c r="A48" s="24" t="s">
        <v>84</v>
      </c>
      <c r="B48" s="25" t="s">
        <v>85</v>
      </c>
      <c r="C48" s="29">
        <f>SUM(C49)</f>
        <v>784100</v>
      </c>
    </row>
    <row r="49" spans="1:3" ht="18">
      <c r="A49" s="21" t="s">
        <v>86</v>
      </c>
      <c r="B49" s="22" t="s">
        <v>87</v>
      </c>
      <c r="C49" s="28">
        <v>784100</v>
      </c>
    </row>
    <row r="50" spans="1:3" s="6" customFormat="1" ht="25.5">
      <c r="A50" s="21" t="s">
        <v>88</v>
      </c>
      <c r="B50" s="22" t="s">
        <v>89</v>
      </c>
      <c r="C50" s="28">
        <f>SUM(C51)</f>
        <v>48100</v>
      </c>
    </row>
    <row r="51" spans="1:3" s="4" customFormat="1" ht="38.25" customHeight="1">
      <c r="A51" s="24" t="s">
        <v>90</v>
      </c>
      <c r="B51" s="25" t="s">
        <v>91</v>
      </c>
      <c r="C51" s="29">
        <f>SUM(C52)</f>
        <v>48100</v>
      </c>
    </row>
    <row r="52" spans="1:3" s="4" customFormat="1" ht="38.25">
      <c r="A52" s="21" t="s">
        <v>92</v>
      </c>
      <c r="B52" s="22" t="s">
        <v>93</v>
      </c>
      <c r="C52" s="28">
        <v>48100</v>
      </c>
    </row>
    <row r="53" spans="1:3" s="4" customFormat="1" ht="18.75">
      <c r="A53" s="21" t="s">
        <v>94</v>
      </c>
      <c r="B53" s="22" t="s">
        <v>95</v>
      </c>
      <c r="C53" s="28">
        <f>SUM(C54)</f>
        <v>63854.3</v>
      </c>
    </row>
    <row r="54" spans="1:3" s="4" customFormat="1" ht="25.5">
      <c r="A54" s="24" t="s">
        <v>96</v>
      </c>
      <c r="B54" s="25" t="s">
        <v>97</v>
      </c>
      <c r="C54" s="29">
        <f>C55</f>
        <v>63854.3</v>
      </c>
    </row>
    <row r="55" spans="1:3" s="4" customFormat="1" ht="25.5">
      <c r="A55" s="21" t="s">
        <v>98</v>
      </c>
      <c r="B55" s="22" t="s">
        <v>99</v>
      </c>
      <c r="C55" s="29">
        <v>63854.3</v>
      </c>
    </row>
    <row r="56" spans="1:3" s="2" customFormat="1" ht="18">
      <c r="A56" s="30" t="s">
        <v>100</v>
      </c>
      <c r="B56" s="31"/>
      <c r="C56" s="32">
        <f>SUM(C10+C40)</f>
        <v>2679553.3</v>
      </c>
    </row>
  </sheetData>
  <mergeCells count="7">
    <mergeCell ref="A6:C6"/>
    <mergeCell ref="A7:C7"/>
    <mergeCell ref="A56:B56"/>
    <mergeCell ref="B1:C1"/>
    <mergeCell ref="B2:C2"/>
    <mergeCell ref="A3:C3"/>
    <mergeCell ref="A4:C4"/>
  </mergeCells>
  <printOptions/>
  <pageMargins left="0.35433070866141736" right="0.1181102362204724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comp01</cp:lastModifiedBy>
  <cp:lastPrinted>2013-04-18T03:46:49Z</cp:lastPrinted>
  <dcterms:created xsi:type="dcterms:W3CDTF">1996-10-08T23:32:33Z</dcterms:created>
  <dcterms:modified xsi:type="dcterms:W3CDTF">2013-04-18T03:47:31Z</dcterms:modified>
  <cp:category/>
  <cp:version/>
  <cp:contentType/>
  <cp:contentStatus/>
</cp:coreProperties>
</file>