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Расходы №5" sheetId="1" r:id="rId1"/>
    <sheet name="переданные №7" sheetId="2" r:id="rId2"/>
    <sheet name="программы №9" sheetId="3" r:id="rId3"/>
  </sheets>
  <externalReferences>
    <externalReference r:id="rId6"/>
  </externalReferences>
  <definedNames>
    <definedName name="_xlnm.Print_Area" localSheetId="0">'Расходы №5'!#REF!</definedName>
  </definedNames>
  <calcPr calcMode="manual" fullCalcOnLoad="1" refMode="R1C1"/>
</workbook>
</file>

<file path=xl/sharedStrings.xml><?xml version="1.0" encoding="utf-8"?>
<sst xmlns="http://schemas.openxmlformats.org/spreadsheetml/2006/main" count="734" uniqueCount="156">
  <si>
    <t xml:space="preserve">к решению Думы </t>
  </si>
  <si>
    <t>КЦСР</t>
  </si>
  <si>
    <t>Сумма, руб.</t>
  </si>
  <si>
    <t>Наименование муниципальной целевой программы</t>
  </si>
  <si>
    <t>к решению Думы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</si>
  <si>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</si>
  <si>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</si>
  <si>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</si>
  <si>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</si>
  <si>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</si>
  <si>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</si>
  <si>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</t>
  </si>
  <si>
    <t>4</t>
  </si>
  <si>
    <t>Итого:</t>
  </si>
  <si>
    <t>Нерхинского  муниципального образования</t>
  </si>
  <si>
    <t>Нерхинского муниципального образования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</si>
  <si>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2013 год.</t>
  </si>
  <si>
    <t>Межбюджетные трансферты на исполнение полномочий контрольно-счетных органов поселений</t>
  </si>
  <si>
    <t>Приложение № 7</t>
  </si>
  <si>
    <t>Приложение № 5</t>
  </si>
  <si>
    <t>Нерхинского   муниципального образования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</si>
  <si>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НЕРХИНСКОГО   МУНИЦИПАЛЬНОГО ОБРАЗОВАНИЯ НА 2013 ГОД.</t>
  </si>
  <si>
    <t>7950400</t>
  </si>
  <si>
    <t>Приложение № 9</t>
  </si>
  <si>
    <t>Распределение бюджетных ассигнований на реализацию муниципальных целевых программ Нерхинского муниципального образования на 2013 год</t>
  </si>
  <si>
    <t>2013 год, руб.</t>
  </si>
  <si>
    <t>Наименование</t>
  </si>
  <si>
    <t>КВСР</t>
  </si>
  <si>
    <t>КФСР</t>
  </si>
  <si>
    <t>КВР</t>
  </si>
  <si>
    <t>КЭС</t>
  </si>
  <si>
    <t>Доп. ЭК</t>
  </si>
  <si>
    <t>3</t>
  </si>
  <si>
    <t>5</t>
  </si>
  <si>
    <t>6</t>
  </si>
  <si>
    <t>7</t>
  </si>
  <si>
    <t>8</t>
  </si>
  <si>
    <t>Администрация Нерхинского муниципального образования - администрация сельского поселения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</si>
  <si>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</si>
  <si>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</si>
  <si>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</si>
  <si>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центральный аппарат</t>
  </si>
  <si>
    <t>0020300</t>
  </si>
  <si>
    <t>Заработная плата</t>
  </si>
  <si>
    <t>985</t>
  </si>
  <si>
    <t>121</t>
  </si>
  <si>
    <t>211</t>
  </si>
  <si>
    <t>000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</si>
  <si>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</si>
  <si>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</si>
  <si>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</si>
  <si>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</si>
  <si>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</si>
  <si>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Услуги связи</t>
  </si>
  <si>
    <t>242</t>
  </si>
  <si>
    <t>221</t>
  </si>
  <si>
    <t>Транспортные услуги</t>
  </si>
  <si>
    <t>244</t>
  </si>
  <si>
    <t>222</t>
  </si>
  <si>
    <t>Работы, услуги по содержанию имущества</t>
  </si>
  <si>
    <t>225</t>
  </si>
  <si>
    <t>847</t>
  </si>
  <si>
    <t>Увеличение стоимости материальных запасов</t>
  </si>
  <si>
    <t>340</t>
  </si>
  <si>
    <t>845</t>
  </si>
  <si>
    <t>849</t>
  </si>
  <si>
    <t>МЦП "Повышение эффективности бюджетных расходов на 2013 год."</t>
  </si>
  <si>
    <t>7950101</t>
  </si>
  <si>
    <t>Резервные фонды</t>
  </si>
  <si>
    <t>0111</t>
  </si>
  <si>
    <t>резервный фонд органов местного самоуправления</t>
  </si>
  <si>
    <t>0700500</t>
  </si>
  <si>
    <t>Прочие расходы</t>
  </si>
  <si>
    <t>870</t>
  </si>
  <si>
    <t>290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</si>
  <si>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</si>
  <si>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</si>
  <si>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</si>
  <si>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</si>
  <si>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846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</si>
  <si>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</si>
  <si>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</si>
  <si>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МЦП "Предупреждение чрезвычайных ситуаций и обеспечение пожарной безопасности на 2013 год"</t>
  </si>
  <si>
    <t>7950301</t>
  </si>
  <si>
    <t>Прочие работы, услуги</t>
  </si>
  <si>
    <t>226</t>
  </si>
  <si>
    <t>Обеспечение пожарной безопасности</t>
  </si>
  <si>
    <t>0310</t>
  </si>
  <si>
    <t>Увеличение стоимости основных средств</t>
  </si>
  <si>
    <t>310</t>
  </si>
  <si>
    <t>Дорожное хозяйство (дорожные фонды)</t>
  </si>
  <si>
    <t>0409</t>
  </si>
  <si>
    <t>"Развитие автомобильных дорог общего пользования регионального или межмуниципального значения и местного значения в Иркутской области на 2011-2014 годы</t>
  </si>
  <si>
    <t>5224700</t>
  </si>
  <si>
    <t>строительство и содержание автомобильных дорог и инженерных сооружений на них в границах поселений</t>
  </si>
  <si>
    <t>6000200</t>
  </si>
  <si>
    <t>Долгосрочная МЦП  "Развитие автомобильных дорог общего пользования, находящихся в муниципальной собственности Нерхинского муниципального образования на 2012-2014годы"</t>
  </si>
  <si>
    <t>Коммунальное хозяйство</t>
  </si>
  <si>
    <t>0502</t>
  </si>
  <si>
    <t>Мероприятия в области коммунального хозяйства</t>
  </si>
  <si>
    <t>3510500</t>
  </si>
  <si>
    <t>Благоустройство</t>
  </si>
  <si>
    <t>0503</t>
  </si>
  <si>
    <t>организация и содержание мест захоранения</t>
  </si>
  <si>
    <t>6000400</t>
  </si>
  <si>
    <t>Прочие мероприятия по благоустройству, в том числе организация сбора и вывоза бытовых отходов и мусора</t>
  </si>
  <si>
    <t>6000500</t>
  </si>
  <si>
    <t>848</t>
  </si>
  <si>
    <t>Культура</t>
  </si>
  <si>
    <t>0801</t>
  </si>
  <si>
    <t>обеспечение деятельности подведомственных учреждений</t>
  </si>
  <si>
    <t>4409900</t>
  </si>
  <si>
    <t>111</t>
  </si>
  <si>
    <t>Прочие выплаты</t>
  </si>
  <si>
    <t>112</t>
  </si>
  <si>
    <t>212</t>
  </si>
  <si>
    <t>обеспечение деятельности подведомственных учреждений ( библиотек)</t>
  </si>
  <si>
    <t>4429900</t>
  </si>
  <si>
    <t>Коммунальные услуги</t>
  </si>
  <si>
    <t>223</t>
  </si>
  <si>
    <t>Другие вопросы в области культуры, кинематографии</t>
  </si>
  <si>
    <t>0804</t>
  </si>
  <si>
    <t>МЦП  "Мероприятия по проведению массовых праздников на 2013 год"</t>
  </si>
  <si>
    <t>7950801</t>
  </si>
  <si>
    <t>Физическая культура</t>
  </si>
  <si>
    <t>1101</t>
  </si>
  <si>
    <t>МЦП  "Развитие физической культуры и спорта на 2013 год"</t>
  </si>
  <si>
    <t>7951101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</si>
  <si>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</si>
  <si>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</si>
  <si>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</si>
  <si>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</si>
  <si>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Обслуживание государственного внутреннего и муниципального долга</t>
  </si>
  <si>
    <t>1301</t>
  </si>
  <si>
    <t>обслуживание внутренних долговых обязательств</t>
  </si>
  <si>
    <t>0650300</t>
  </si>
  <si>
    <t>Обслуживание внутреннего долга</t>
  </si>
  <si>
    <t>710</t>
  </si>
  <si>
    <t>231</t>
  </si>
  <si>
    <t>Прочие межбюджетные трансферты общего характера</t>
  </si>
  <si>
    <t>1403</t>
  </si>
  <si>
    <t>иные межбюджетные трансферты</t>
  </si>
  <si>
    <t>5210600</t>
  </si>
  <si>
    <t>Перечисления другим бюджетам бюджетной системы Российской Федерации</t>
  </si>
  <si>
    <t>540</t>
  </si>
  <si>
    <t>251</t>
  </si>
  <si>
    <t>001</t>
  </si>
  <si>
    <t>002</t>
  </si>
  <si>
    <t>020</t>
  </si>
  <si>
    <t>023</t>
  </si>
  <si>
    <t>Подпрограмма "Территориальное планирование муниципальных образований Иркутской области на 2011-2012 годы"</t>
  </si>
  <si>
    <t>5225701</t>
  </si>
  <si>
    <t>ВСЕГО:</t>
  </si>
  <si>
    <t>№   4      от “ 21    ” февраля                     2013 г.</t>
  </si>
  <si>
    <t>№   4    от  " 21      " февраля                             2013 г.</t>
  </si>
  <si>
    <t>№   4    от  “  21     ” февраля                       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</si>
</sst>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47"/>
      <name val="Calibri"/>
      <family val="2"/>
    </font>
    <font>
      <sz val="11"/>
      <color indexed="16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b/>
      <i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left" vertical="top" wrapText="1"/>
    </xf>
    <xf numFmtId="4" fontId="25" fillId="0" borderId="10" xfId="0" applyNumberFormat="1" applyFont="1" applyFill="1" applyBorder="1" applyAlignment="1">
      <alignment horizontal="right" vertical="top" wrapText="1"/>
    </xf>
    <xf numFmtId="49" fontId="27" fillId="0" borderId="15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4" fontId="30" fillId="0" borderId="1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right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DRIGINA_E\Desktop\1%20&#1088;&#1077;&#1096;&#1077;&#1085;&#1080;&#1103;\2013,2014,2015----&#1073;&#1102;&#1076;&#1078;&#1077;&#1090;%20&#1085;&#1077;&#1088;&#1093;&#1072;,&#1090;&#1086;&#1092;&#1072;,&#1096;&#1077;&#1073;&#1077;&#1088;&#1090;&#1072;\&#1073;-&#1090;%20&#1053;&#1077;&#1088;&#1093;&#1072;%202013,2014,2015\&#1087;&#1088;&#1080;&#1083;&#1086;&#1078;&#1077;&#1085;&#1080;&#1077;%205-10%20.&#1053;&#1045;&#1056;&#1061;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№5"/>
      <sheetName val="Расходы №6"/>
      <sheetName val="переданные №7"/>
      <sheetName val="переданные №8"/>
      <sheetName val="программы №9"/>
      <sheetName val="программы №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1" width="50.125" style="0" customWidth="1"/>
    <col min="2" max="2" width="6.75390625" style="4" bestFit="1" customWidth="1"/>
    <col min="3" max="3" width="7.375" style="4" customWidth="1"/>
    <col min="4" max="4" width="10.625" style="4" bestFit="1" customWidth="1"/>
    <col min="5" max="5" width="5.375" style="4" customWidth="1"/>
    <col min="6" max="6" width="5.75390625" style="0" customWidth="1"/>
    <col min="7" max="7" width="8.375" style="0" customWidth="1"/>
    <col min="8" max="8" width="14.75390625" style="2" bestFit="1" customWidth="1"/>
  </cols>
  <sheetData>
    <row r="1" spans="1:8" ht="15">
      <c r="A1" s="42" t="s">
        <v>19</v>
      </c>
      <c r="B1" s="42"/>
      <c r="C1" s="42"/>
      <c r="D1" s="42"/>
      <c r="E1" s="42"/>
      <c r="F1" s="42"/>
      <c r="G1" s="42"/>
      <c r="H1" s="42"/>
    </row>
    <row r="2" spans="1:8" ht="15">
      <c r="A2" s="42" t="s">
        <v>0</v>
      </c>
      <c r="B2" s="42"/>
      <c r="C2" s="42"/>
      <c r="D2" s="42"/>
      <c r="E2" s="42"/>
      <c r="F2" s="42"/>
      <c r="G2" s="42"/>
      <c r="H2" s="42"/>
    </row>
    <row r="3" spans="1:8" ht="15">
      <c r="A3" s="42" t="s">
        <v>20</v>
      </c>
      <c r="B3" s="42"/>
      <c r="C3" s="42"/>
      <c r="D3" s="42"/>
      <c r="E3" s="42"/>
      <c r="F3" s="42"/>
      <c r="G3" s="42"/>
      <c r="H3" s="42"/>
    </row>
    <row r="4" spans="1:8" ht="15">
      <c r="A4" s="42" t="s">
        <v>153</v>
      </c>
      <c r="B4" s="42"/>
      <c r="C4" s="42"/>
      <c r="D4" s="42"/>
      <c r="E4" s="42"/>
      <c r="F4" s="42"/>
      <c r="G4" s="42"/>
      <c r="H4" s="42"/>
    </row>
    <row r="5" spans="1:8" ht="15">
      <c r="A5" s="1"/>
      <c r="B5" s="5"/>
      <c r="C5" s="5"/>
      <c r="D5" s="5"/>
      <c r="E5" s="5"/>
      <c r="F5" s="1"/>
      <c r="G5" s="3"/>
      <c r="H5" s="1"/>
    </row>
    <row r="6" spans="1:8" ht="54.75" customHeight="1">
      <c r="A6" s="40" t="s">
        <v>21</v>
      </c>
      <c r="B6" s="40"/>
      <c r="C6" s="40"/>
      <c r="D6" s="40"/>
      <c r="E6" s="40"/>
      <c r="F6" s="40"/>
      <c r="G6" s="40"/>
      <c r="H6" s="40"/>
    </row>
    <row r="7" spans="1:8" ht="15">
      <c r="A7" s="41"/>
      <c r="B7" s="41"/>
      <c r="C7" s="41"/>
      <c r="D7" s="41"/>
      <c r="E7" s="41"/>
      <c r="F7" s="41"/>
      <c r="G7" s="3"/>
      <c r="H7" s="1"/>
    </row>
    <row r="8" spans="1:8" ht="15.75" thickBot="1">
      <c r="A8" s="3"/>
      <c r="B8" s="6"/>
      <c r="C8" s="6"/>
      <c r="D8" s="6"/>
      <c r="E8" s="6"/>
      <c r="F8" s="3"/>
      <c r="G8" s="3"/>
      <c r="H8" s="20"/>
    </row>
    <row r="9" spans="1:8" ht="12.75">
      <c r="A9" s="43" t="s">
        <v>26</v>
      </c>
      <c r="B9" s="45" t="s">
        <v>27</v>
      </c>
      <c r="C9" s="45" t="s">
        <v>28</v>
      </c>
      <c r="D9" s="45" t="s">
        <v>1</v>
      </c>
      <c r="E9" s="45" t="s">
        <v>29</v>
      </c>
      <c r="F9" s="47" t="s">
        <v>30</v>
      </c>
      <c r="G9" s="47" t="s">
        <v>31</v>
      </c>
      <c r="H9" s="49" t="s">
        <v>2</v>
      </c>
    </row>
    <row r="10" spans="1:8" ht="12.75">
      <c r="A10" s="44"/>
      <c r="B10" s="46"/>
      <c r="C10" s="46"/>
      <c r="D10" s="46"/>
      <c r="E10" s="46"/>
      <c r="F10" s="48"/>
      <c r="G10" s="48"/>
      <c r="H10" s="50"/>
    </row>
    <row r="11" spans="1:8" ht="15">
      <c r="A11" s="31" t="s">
        <v>7</v>
      </c>
      <c r="B11" s="31" t="s">
        <v>9</v>
      </c>
      <c r="C11" s="31" t="s">
        <v>32</v>
      </c>
      <c r="D11" s="31" t="s">
        <v>12</v>
      </c>
      <c r="E11" s="31" t="s">
        <v>33</v>
      </c>
      <c r="F11" s="31" t="s">
        <v>34</v>
      </c>
      <c r="G11" s="31" t="s">
        <v>35</v>
      </c>
      <c r="H11" s="31" t="s">
        <v>36</v>
      </c>
    </row>
    <row r="12" spans="1:8" ht="42.75">
      <c r="A12" s="32" t="s">
        <v>37</v>
      </c>
      <c r="B12" s="33" t="s">
        <v>38</v>
      </c>
      <c r="C12" s="33" t="s">
        <v>38</v>
      </c>
      <c r="D12" s="33" t="s">
        <v>38</v>
      </c>
      <c r="E12" s="33" t="s">
        <v>38</v>
      </c>
      <c r="F12" s="33" t="s">
        <v>38</v>
      </c>
      <c r="G12" s="33" t="s">
        <v>38</v>
      </c>
      <c r="H12" s="34">
        <v>4258907.16</v>
      </c>
    </row>
    <row r="13" spans="1:8" ht="42.75">
      <c r="A13" s="32" t="s">
        <v>39</v>
      </c>
      <c r="B13" s="33" t="s">
        <v>38</v>
      </c>
      <c r="C13" s="33" t="s">
        <v>40</v>
      </c>
      <c r="D13" s="33" t="s">
        <v>38</v>
      </c>
      <c r="E13" s="33" t="s">
        <v>38</v>
      </c>
      <c r="F13" s="33" t="s">
        <v>38</v>
      </c>
      <c r="G13" s="33" t="s">
        <v>38</v>
      </c>
      <c r="H13" s="34">
        <v>476500</v>
      </c>
    </row>
    <row r="14" spans="1:8" ht="14.25">
      <c r="A14" s="32" t="s">
        <v>41</v>
      </c>
      <c r="B14" s="33" t="s">
        <v>38</v>
      </c>
      <c r="C14" s="33" t="s">
        <v>40</v>
      </c>
      <c r="D14" s="33" t="s">
        <v>42</v>
      </c>
      <c r="E14" s="33" t="s">
        <v>38</v>
      </c>
      <c r="F14" s="33" t="s">
        <v>38</v>
      </c>
      <c r="G14" s="33" t="s">
        <v>38</v>
      </c>
      <c r="H14" s="34">
        <v>476500</v>
      </c>
    </row>
    <row r="15" spans="1:8" ht="14.25">
      <c r="A15" s="17" t="s">
        <v>43</v>
      </c>
      <c r="B15" s="35" t="s">
        <v>44</v>
      </c>
      <c r="C15" s="35" t="s">
        <v>40</v>
      </c>
      <c r="D15" s="35" t="s">
        <v>42</v>
      </c>
      <c r="E15" s="35" t="s">
        <v>45</v>
      </c>
      <c r="F15" s="35" t="s">
        <v>46</v>
      </c>
      <c r="G15" s="35" t="s">
        <v>47</v>
      </c>
      <c r="H15" s="18">
        <v>366500</v>
      </c>
    </row>
    <row r="16" spans="1:8" ht="14.25">
      <c r="A16" s="17" t="s">
        <v>48</v>
      </c>
      <c r="B16" s="35" t="s">
        <v>44</v>
      </c>
      <c r="C16" s="35" t="s">
        <v>40</v>
      </c>
      <c r="D16" s="35" t="s">
        <v>42</v>
      </c>
      <c r="E16" s="35" t="s">
        <v>45</v>
      </c>
      <c r="F16" s="35" t="s">
        <v>49</v>
      </c>
      <c r="G16" s="35" t="s">
        <v>47</v>
      </c>
      <c r="H16" s="18">
        <v>110000</v>
      </c>
    </row>
    <row r="17" spans="1:8" ht="85.5">
      <c r="A17" s="32" t="s">
        <v>50</v>
      </c>
      <c r="B17" s="33" t="s">
        <v>38</v>
      </c>
      <c r="C17" s="33" t="s">
        <v>51</v>
      </c>
      <c r="D17" s="33" t="s">
        <v>38</v>
      </c>
      <c r="E17" s="33" t="s">
        <v>38</v>
      </c>
      <c r="F17" s="33" t="s">
        <v>38</v>
      </c>
      <c r="G17" s="33" t="s">
        <v>38</v>
      </c>
      <c r="H17" s="34">
        <v>1036030</v>
      </c>
    </row>
    <row r="18" spans="1:8" ht="14.25">
      <c r="A18" s="32" t="s">
        <v>41</v>
      </c>
      <c r="B18" s="33" t="s">
        <v>38</v>
      </c>
      <c r="C18" s="33" t="s">
        <v>51</v>
      </c>
      <c r="D18" s="33" t="s">
        <v>52</v>
      </c>
      <c r="E18" s="33" t="s">
        <v>38</v>
      </c>
      <c r="F18" s="33" t="s">
        <v>38</v>
      </c>
      <c r="G18" s="33" t="s">
        <v>38</v>
      </c>
      <c r="H18" s="34">
        <v>971175.7</v>
      </c>
    </row>
    <row r="19" spans="1:8" ht="14.25">
      <c r="A19" s="17" t="s">
        <v>43</v>
      </c>
      <c r="B19" s="35" t="s">
        <v>44</v>
      </c>
      <c r="C19" s="35" t="s">
        <v>51</v>
      </c>
      <c r="D19" s="35" t="s">
        <v>52</v>
      </c>
      <c r="E19" s="35" t="s">
        <v>45</v>
      </c>
      <c r="F19" s="35" t="s">
        <v>46</v>
      </c>
      <c r="G19" s="35" t="s">
        <v>47</v>
      </c>
      <c r="H19" s="18">
        <v>600000</v>
      </c>
    </row>
    <row r="20" spans="1:8" ht="14.25">
      <c r="A20" s="17" t="s">
        <v>48</v>
      </c>
      <c r="B20" s="35" t="s">
        <v>44</v>
      </c>
      <c r="C20" s="35" t="s">
        <v>51</v>
      </c>
      <c r="D20" s="35" t="s">
        <v>52</v>
      </c>
      <c r="E20" s="35" t="s">
        <v>45</v>
      </c>
      <c r="F20" s="35" t="s">
        <v>49</v>
      </c>
      <c r="G20" s="35" t="s">
        <v>47</v>
      </c>
      <c r="H20" s="18">
        <v>188175.7</v>
      </c>
    </row>
    <row r="21" spans="1:8" ht="14.25">
      <c r="A21" s="17" t="s">
        <v>53</v>
      </c>
      <c r="B21" s="35" t="s">
        <v>44</v>
      </c>
      <c r="C21" s="35" t="s">
        <v>51</v>
      </c>
      <c r="D21" s="35" t="s">
        <v>52</v>
      </c>
      <c r="E21" s="35" t="s">
        <v>54</v>
      </c>
      <c r="F21" s="35" t="s">
        <v>55</v>
      </c>
      <c r="G21" s="35" t="s">
        <v>47</v>
      </c>
      <c r="H21" s="18">
        <v>117000</v>
      </c>
    </row>
    <row r="22" spans="1:8" ht="14.25">
      <c r="A22" s="17" t="s">
        <v>56</v>
      </c>
      <c r="B22" s="35" t="s">
        <v>44</v>
      </c>
      <c r="C22" s="35" t="s">
        <v>51</v>
      </c>
      <c r="D22" s="35" t="s">
        <v>52</v>
      </c>
      <c r="E22" s="35" t="s">
        <v>57</v>
      </c>
      <c r="F22" s="35" t="s">
        <v>58</v>
      </c>
      <c r="G22" s="35" t="s">
        <v>47</v>
      </c>
      <c r="H22" s="18">
        <v>6000</v>
      </c>
    </row>
    <row r="23" spans="1:8" ht="14.25">
      <c r="A23" s="17" t="s">
        <v>59</v>
      </c>
      <c r="B23" s="35" t="s">
        <v>44</v>
      </c>
      <c r="C23" s="35" t="s">
        <v>51</v>
      </c>
      <c r="D23" s="35" t="s">
        <v>52</v>
      </c>
      <c r="E23" s="35" t="s">
        <v>57</v>
      </c>
      <c r="F23" s="35" t="s">
        <v>60</v>
      </c>
      <c r="G23" s="35" t="s">
        <v>61</v>
      </c>
      <c r="H23" s="18">
        <v>6000</v>
      </c>
    </row>
    <row r="24" spans="1:8" ht="14.25">
      <c r="A24" s="17" t="s">
        <v>62</v>
      </c>
      <c r="B24" s="35" t="s">
        <v>44</v>
      </c>
      <c r="C24" s="35" t="s">
        <v>51</v>
      </c>
      <c r="D24" s="35" t="s">
        <v>52</v>
      </c>
      <c r="E24" s="35" t="s">
        <v>57</v>
      </c>
      <c r="F24" s="35" t="s">
        <v>63</v>
      </c>
      <c r="G24" s="35" t="s">
        <v>64</v>
      </c>
      <c r="H24" s="18">
        <v>14000</v>
      </c>
    </row>
    <row r="25" spans="1:8" ht="14.25">
      <c r="A25" s="17" t="s">
        <v>62</v>
      </c>
      <c r="B25" s="35" t="s">
        <v>44</v>
      </c>
      <c r="C25" s="35" t="s">
        <v>51</v>
      </c>
      <c r="D25" s="35" t="s">
        <v>52</v>
      </c>
      <c r="E25" s="35" t="s">
        <v>57</v>
      </c>
      <c r="F25" s="35" t="s">
        <v>63</v>
      </c>
      <c r="G25" s="35" t="s">
        <v>65</v>
      </c>
      <c r="H25" s="18">
        <v>40000</v>
      </c>
    </row>
    <row r="26" spans="1:8" ht="28.5">
      <c r="A26" s="32" t="s">
        <v>66</v>
      </c>
      <c r="B26" s="33" t="s">
        <v>38</v>
      </c>
      <c r="C26" s="33" t="s">
        <v>51</v>
      </c>
      <c r="D26" s="33" t="s">
        <v>67</v>
      </c>
      <c r="E26" s="33" t="s">
        <v>38</v>
      </c>
      <c r="F26" s="33" t="s">
        <v>38</v>
      </c>
      <c r="G26" s="33" t="s">
        <v>38</v>
      </c>
      <c r="H26" s="34">
        <v>64854.3</v>
      </c>
    </row>
    <row r="27" spans="1:8" ht="14.25">
      <c r="A27" s="17" t="s">
        <v>48</v>
      </c>
      <c r="B27" s="35" t="s">
        <v>44</v>
      </c>
      <c r="C27" s="35" t="s">
        <v>51</v>
      </c>
      <c r="D27" s="35" t="s">
        <v>67</v>
      </c>
      <c r="E27" s="35" t="s">
        <v>45</v>
      </c>
      <c r="F27" s="35" t="s">
        <v>49</v>
      </c>
      <c r="G27" s="35" t="s">
        <v>47</v>
      </c>
      <c r="H27" s="18">
        <v>64854.3</v>
      </c>
    </row>
    <row r="28" spans="1:8" ht="14.25">
      <c r="A28" s="32" t="s">
        <v>68</v>
      </c>
      <c r="B28" s="33" t="s">
        <v>38</v>
      </c>
      <c r="C28" s="33" t="s">
        <v>69</v>
      </c>
      <c r="D28" s="33" t="s">
        <v>38</v>
      </c>
      <c r="E28" s="33" t="s">
        <v>38</v>
      </c>
      <c r="F28" s="33" t="s">
        <v>38</v>
      </c>
      <c r="G28" s="33" t="s">
        <v>38</v>
      </c>
      <c r="H28" s="34">
        <v>32000</v>
      </c>
    </row>
    <row r="29" spans="1:8" ht="28.5">
      <c r="A29" s="32" t="s">
        <v>70</v>
      </c>
      <c r="B29" s="33" t="s">
        <v>38</v>
      </c>
      <c r="C29" s="33" t="s">
        <v>69</v>
      </c>
      <c r="D29" s="33" t="s">
        <v>71</v>
      </c>
      <c r="E29" s="33" t="s">
        <v>38</v>
      </c>
      <c r="F29" s="33" t="s">
        <v>38</v>
      </c>
      <c r="G29" s="33" t="s">
        <v>38</v>
      </c>
      <c r="H29" s="34">
        <v>32000</v>
      </c>
    </row>
    <row r="30" spans="1:8" ht="14.25">
      <c r="A30" s="17" t="s">
        <v>72</v>
      </c>
      <c r="B30" s="35" t="s">
        <v>44</v>
      </c>
      <c r="C30" s="35" t="s">
        <v>69</v>
      </c>
      <c r="D30" s="35" t="s">
        <v>71</v>
      </c>
      <c r="E30" s="35" t="s">
        <v>73</v>
      </c>
      <c r="F30" s="35" t="s">
        <v>74</v>
      </c>
      <c r="G30" s="35" t="s">
        <v>47</v>
      </c>
      <c r="H30" s="18">
        <v>32000</v>
      </c>
    </row>
    <row r="31" spans="1:8" ht="28.5">
      <c r="A31" s="32" t="s">
        <v>75</v>
      </c>
      <c r="B31" s="33" t="s">
        <v>38</v>
      </c>
      <c r="C31" s="33" t="s">
        <v>76</v>
      </c>
      <c r="D31" s="33" t="s">
        <v>38</v>
      </c>
      <c r="E31" s="33" t="s">
        <v>38</v>
      </c>
      <c r="F31" s="33" t="s">
        <v>38</v>
      </c>
      <c r="G31" s="33" t="s">
        <v>38</v>
      </c>
      <c r="H31" s="34">
        <v>48100</v>
      </c>
    </row>
    <row r="32" spans="1:8" ht="42.75">
      <c r="A32" s="32" t="s">
        <v>77</v>
      </c>
      <c r="B32" s="33" t="s">
        <v>38</v>
      </c>
      <c r="C32" s="33" t="s">
        <v>76</v>
      </c>
      <c r="D32" s="33" t="s">
        <v>78</v>
      </c>
      <c r="E32" s="33" t="s">
        <v>38</v>
      </c>
      <c r="F32" s="33" t="s">
        <v>38</v>
      </c>
      <c r="G32" s="33" t="s">
        <v>38</v>
      </c>
      <c r="H32" s="34">
        <v>48100</v>
      </c>
    </row>
    <row r="33" spans="1:8" ht="14.25">
      <c r="A33" s="17" t="s">
        <v>43</v>
      </c>
      <c r="B33" s="35" t="s">
        <v>44</v>
      </c>
      <c r="C33" s="35" t="s">
        <v>76</v>
      </c>
      <c r="D33" s="35" t="s">
        <v>78</v>
      </c>
      <c r="E33" s="35" t="s">
        <v>45</v>
      </c>
      <c r="F33" s="35" t="s">
        <v>46</v>
      </c>
      <c r="G33" s="35" t="s">
        <v>47</v>
      </c>
      <c r="H33" s="18">
        <v>33800</v>
      </c>
    </row>
    <row r="34" spans="1:8" ht="14.25">
      <c r="A34" s="17" t="s">
        <v>48</v>
      </c>
      <c r="B34" s="35" t="s">
        <v>44</v>
      </c>
      <c r="C34" s="35" t="s">
        <v>76</v>
      </c>
      <c r="D34" s="35" t="s">
        <v>78</v>
      </c>
      <c r="E34" s="35" t="s">
        <v>45</v>
      </c>
      <c r="F34" s="35" t="s">
        <v>49</v>
      </c>
      <c r="G34" s="35" t="s">
        <v>47</v>
      </c>
      <c r="H34" s="18">
        <v>9700</v>
      </c>
    </row>
    <row r="35" spans="1:8" ht="14.25">
      <c r="A35" s="17" t="s">
        <v>53</v>
      </c>
      <c r="B35" s="35" t="s">
        <v>44</v>
      </c>
      <c r="C35" s="35" t="s">
        <v>76</v>
      </c>
      <c r="D35" s="35" t="s">
        <v>78</v>
      </c>
      <c r="E35" s="35" t="s">
        <v>54</v>
      </c>
      <c r="F35" s="35" t="s">
        <v>55</v>
      </c>
      <c r="G35" s="35" t="s">
        <v>47</v>
      </c>
      <c r="H35" s="18">
        <v>1000</v>
      </c>
    </row>
    <row r="36" spans="1:8" ht="14.25">
      <c r="A36" s="17" t="s">
        <v>56</v>
      </c>
      <c r="B36" s="35" t="s">
        <v>44</v>
      </c>
      <c r="C36" s="35" t="s">
        <v>76</v>
      </c>
      <c r="D36" s="35" t="s">
        <v>78</v>
      </c>
      <c r="E36" s="35" t="s">
        <v>57</v>
      </c>
      <c r="F36" s="35" t="s">
        <v>58</v>
      </c>
      <c r="G36" s="35" t="s">
        <v>47</v>
      </c>
      <c r="H36" s="18">
        <v>2000</v>
      </c>
    </row>
    <row r="37" spans="1:8" ht="14.25">
      <c r="A37" s="17" t="s">
        <v>62</v>
      </c>
      <c r="B37" s="35" t="s">
        <v>44</v>
      </c>
      <c r="C37" s="35" t="s">
        <v>76</v>
      </c>
      <c r="D37" s="35" t="s">
        <v>78</v>
      </c>
      <c r="E37" s="35" t="s">
        <v>57</v>
      </c>
      <c r="F37" s="35" t="s">
        <v>63</v>
      </c>
      <c r="G37" s="35" t="s">
        <v>79</v>
      </c>
      <c r="H37" s="18">
        <v>1600</v>
      </c>
    </row>
    <row r="38" spans="1:8" ht="57">
      <c r="A38" s="32" t="s">
        <v>80</v>
      </c>
      <c r="B38" s="33" t="s">
        <v>38</v>
      </c>
      <c r="C38" s="33" t="s">
        <v>81</v>
      </c>
      <c r="D38" s="33" t="s">
        <v>38</v>
      </c>
      <c r="E38" s="33" t="s">
        <v>38</v>
      </c>
      <c r="F38" s="33" t="s">
        <v>38</v>
      </c>
      <c r="G38" s="33" t="s">
        <v>38</v>
      </c>
      <c r="H38" s="34">
        <v>42000</v>
      </c>
    </row>
    <row r="39" spans="1:8" ht="42.75">
      <c r="A39" s="32" t="s">
        <v>82</v>
      </c>
      <c r="B39" s="33" t="s">
        <v>38</v>
      </c>
      <c r="C39" s="33" t="s">
        <v>81</v>
      </c>
      <c r="D39" s="33" t="s">
        <v>83</v>
      </c>
      <c r="E39" s="33" t="s">
        <v>38</v>
      </c>
      <c r="F39" s="33" t="s">
        <v>38</v>
      </c>
      <c r="G39" s="33" t="s">
        <v>38</v>
      </c>
      <c r="H39" s="34">
        <v>42000</v>
      </c>
    </row>
    <row r="40" spans="1:8" ht="14.25">
      <c r="A40" s="17" t="s">
        <v>84</v>
      </c>
      <c r="B40" s="35" t="s">
        <v>44</v>
      </c>
      <c r="C40" s="35" t="s">
        <v>81</v>
      </c>
      <c r="D40" s="35" t="s">
        <v>83</v>
      </c>
      <c r="E40" s="35" t="s">
        <v>57</v>
      </c>
      <c r="F40" s="35" t="s">
        <v>85</v>
      </c>
      <c r="G40" s="35" t="s">
        <v>47</v>
      </c>
      <c r="H40" s="18">
        <v>21000</v>
      </c>
    </row>
    <row r="41" spans="1:8" ht="14.25">
      <c r="A41" s="17" t="s">
        <v>62</v>
      </c>
      <c r="B41" s="35" t="s">
        <v>44</v>
      </c>
      <c r="C41" s="35" t="s">
        <v>81</v>
      </c>
      <c r="D41" s="35" t="s">
        <v>83</v>
      </c>
      <c r="E41" s="35" t="s">
        <v>57</v>
      </c>
      <c r="F41" s="35" t="s">
        <v>63</v>
      </c>
      <c r="G41" s="35" t="s">
        <v>64</v>
      </c>
      <c r="H41" s="18">
        <v>21000</v>
      </c>
    </row>
    <row r="42" spans="1:8" ht="14.25">
      <c r="A42" s="32" t="s">
        <v>86</v>
      </c>
      <c r="B42" s="33" t="s">
        <v>38</v>
      </c>
      <c r="C42" s="33" t="s">
        <v>87</v>
      </c>
      <c r="D42" s="33" t="s">
        <v>38</v>
      </c>
      <c r="E42" s="33" t="s">
        <v>38</v>
      </c>
      <c r="F42" s="33" t="s">
        <v>38</v>
      </c>
      <c r="G42" s="33" t="s">
        <v>38</v>
      </c>
      <c r="H42" s="34">
        <v>42000</v>
      </c>
    </row>
    <row r="43" spans="1:8" ht="42.75">
      <c r="A43" s="32" t="s">
        <v>82</v>
      </c>
      <c r="B43" s="33" t="s">
        <v>38</v>
      </c>
      <c r="C43" s="33" t="s">
        <v>87</v>
      </c>
      <c r="D43" s="33" t="s">
        <v>83</v>
      </c>
      <c r="E43" s="33" t="s">
        <v>38</v>
      </c>
      <c r="F43" s="33" t="s">
        <v>38</v>
      </c>
      <c r="G43" s="33" t="s">
        <v>38</v>
      </c>
      <c r="H43" s="34">
        <v>42000</v>
      </c>
    </row>
    <row r="44" spans="1:8" ht="14.25">
      <c r="A44" s="17" t="s">
        <v>84</v>
      </c>
      <c r="B44" s="35" t="s">
        <v>44</v>
      </c>
      <c r="C44" s="35" t="s">
        <v>87</v>
      </c>
      <c r="D44" s="35" t="s">
        <v>83</v>
      </c>
      <c r="E44" s="35" t="s">
        <v>57</v>
      </c>
      <c r="F44" s="35" t="s">
        <v>85</v>
      </c>
      <c r="G44" s="35" t="s">
        <v>47</v>
      </c>
      <c r="H44" s="18">
        <v>21000</v>
      </c>
    </row>
    <row r="45" spans="1:8" ht="14.25">
      <c r="A45" s="17" t="s">
        <v>88</v>
      </c>
      <c r="B45" s="35" t="s">
        <v>44</v>
      </c>
      <c r="C45" s="35" t="s">
        <v>87</v>
      </c>
      <c r="D45" s="35" t="s">
        <v>83</v>
      </c>
      <c r="E45" s="35" t="s">
        <v>57</v>
      </c>
      <c r="F45" s="35" t="s">
        <v>89</v>
      </c>
      <c r="G45" s="35" t="s">
        <v>47</v>
      </c>
      <c r="H45" s="18">
        <v>21000</v>
      </c>
    </row>
    <row r="46" spans="1:8" ht="14.25">
      <c r="A46" s="32" t="s">
        <v>90</v>
      </c>
      <c r="B46" s="33" t="s">
        <v>38</v>
      </c>
      <c r="C46" s="33" t="s">
        <v>91</v>
      </c>
      <c r="D46" s="33" t="s">
        <v>38</v>
      </c>
      <c r="E46" s="33" t="s">
        <v>38</v>
      </c>
      <c r="F46" s="33" t="s">
        <v>38</v>
      </c>
      <c r="G46" s="33" t="s">
        <v>38</v>
      </c>
      <c r="H46" s="34">
        <v>190000</v>
      </c>
    </row>
    <row r="47" spans="1:8" ht="71.25">
      <c r="A47" s="32" t="s">
        <v>92</v>
      </c>
      <c r="B47" s="33" t="s">
        <v>38</v>
      </c>
      <c r="C47" s="33" t="s">
        <v>91</v>
      </c>
      <c r="D47" s="33" t="s">
        <v>93</v>
      </c>
      <c r="E47" s="33" t="s">
        <v>38</v>
      </c>
      <c r="F47" s="33" t="s">
        <v>38</v>
      </c>
      <c r="G47" s="33" t="s">
        <v>38</v>
      </c>
      <c r="H47" s="34">
        <v>160000</v>
      </c>
    </row>
    <row r="48" spans="1:8" ht="14.25">
      <c r="A48" s="17" t="s">
        <v>59</v>
      </c>
      <c r="B48" s="35" t="s">
        <v>44</v>
      </c>
      <c r="C48" s="35" t="s">
        <v>91</v>
      </c>
      <c r="D48" s="35" t="s">
        <v>93</v>
      </c>
      <c r="E48" s="35" t="s">
        <v>57</v>
      </c>
      <c r="F48" s="35" t="s">
        <v>60</v>
      </c>
      <c r="G48" s="35" t="s">
        <v>61</v>
      </c>
      <c r="H48" s="18">
        <v>160000</v>
      </c>
    </row>
    <row r="49" spans="1:8" ht="42.75">
      <c r="A49" s="32" t="s">
        <v>94</v>
      </c>
      <c r="B49" s="33" t="s">
        <v>38</v>
      </c>
      <c r="C49" s="33" t="s">
        <v>91</v>
      </c>
      <c r="D49" s="33" t="s">
        <v>95</v>
      </c>
      <c r="E49" s="33" t="s">
        <v>38</v>
      </c>
      <c r="F49" s="33" t="s">
        <v>38</v>
      </c>
      <c r="G49" s="33" t="s">
        <v>38</v>
      </c>
      <c r="H49" s="34">
        <v>21000</v>
      </c>
    </row>
    <row r="50" spans="1:8" ht="14.25">
      <c r="A50" s="17" t="s">
        <v>59</v>
      </c>
      <c r="B50" s="35" t="s">
        <v>44</v>
      </c>
      <c r="C50" s="35" t="s">
        <v>91</v>
      </c>
      <c r="D50" s="35" t="s">
        <v>95</v>
      </c>
      <c r="E50" s="35" t="s">
        <v>57</v>
      </c>
      <c r="F50" s="35" t="s">
        <v>60</v>
      </c>
      <c r="G50" s="35" t="s">
        <v>61</v>
      </c>
      <c r="H50" s="18">
        <v>21000</v>
      </c>
    </row>
    <row r="51" spans="1:8" ht="85.5">
      <c r="A51" s="32" t="s">
        <v>96</v>
      </c>
      <c r="B51" s="33" t="s">
        <v>38</v>
      </c>
      <c r="C51" s="33" t="s">
        <v>91</v>
      </c>
      <c r="D51" s="33" t="s">
        <v>22</v>
      </c>
      <c r="E51" s="33" t="s">
        <v>38</v>
      </c>
      <c r="F51" s="33" t="s">
        <v>38</v>
      </c>
      <c r="G51" s="33" t="s">
        <v>38</v>
      </c>
      <c r="H51" s="34">
        <v>9000</v>
      </c>
    </row>
    <row r="52" spans="1:8" ht="14.25">
      <c r="A52" s="17" t="s">
        <v>59</v>
      </c>
      <c r="B52" s="35" t="s">
        <v>44</v>
      </c>
      <c r="C52" s="35" t="s">
        <v>91</v>
      </c>
      <c r="D52" s="35" t="s">
        <v>22</v>
      </c>
      <c r="E52" s="35" t="s">
        <v>57</v>
      </c>
      <c r="F52" s="35" t="s">
        <v>60</v>
      </c>
      <c r="G52" s="35" t="s">
        <v>61</v>
      </c>
      <c r="H52" s="18">
        <v>9000</v>
      </c>
    </row>
    <row r="53" spans="1:8" ht="14.25">
      <c r="A53" s="32" t="s">
        <v>97</v>
      </c>
      <c r="B53" s="33" t="s">
        <v>38</v>
      </c>
      <c r="C53" s="33" t="s">
        <v>98</v>
      </c>
      <c r="D53" s="33" t="s">
        <v>38</v>
      </c>
      <c r="E53" s="33" t="s">
        <v>38</v>
      </c>
      <c r="F53" s="33" t="s">
        <v>38</v>
      </c>
      <c r="G53" s="33" t="s">
        <v>38</v>
      </c>
      <c r="H53" s="34">
        <v>620164.07</v>
      </c>
    </row>
    <row r="54" spans="1:8" ht="28.5">
      <c r="A54" s="32" t="s">
        <v>99</v>
      </c>
      <c r="B54" s="33" t="s">
        <v>38</v>
      </c>
      <c r="C54" s="33" t="s">
        <v>98</v>
      </c>
      <c r="D54" s="33" t="s">
        <v>100</v>
      </c>
      <c r="E54" s="33" t="s">
        <v>38</v>
      </c>
      <c r="F54" s="33" t="s">
        <v>38</v>
      </c>
      <c r="G54" s="33" t="s">
        <v>38</v>
      </c>
      <c r="H54" s="34">
        <v>620164.07</v>
      </c>
    </row>
    <row r="55" spans="1:8" ht="14.25">
      <c r="A55" s="17" t="s">
        <v>56</v>
      </c>
      <c r="B55" s="35" t="s">
        <v>44</v>
      </c>
      <c r="C55" s="35" t="s">
        <v>98</v>
      </c>
      <c r="D55" s="35" t="s">
        <v>100</v>
      </c>
      <c r="E55" s="35" t="s">
        <v>57</v>
      </c>
      <c r="F55" s="35" t="s">
        <v>58</v>
      </c>
      <c r="G55" s="35" t="s">
        <v>47</v>
      </c>
      <c r="H55" s="18">
        <v>60000</v>
      </c>
    </row>
    <row r="56" spans="1:8" ht="14.25">
      <c r="A56" s="17" t="s">
        <v>59</v>
      </c>
      <c r="B56" s="35" t="s">
        <v>44</v>
      </c>
      <c r="C56" s="35" t="s">
        <v>98</v>
      </c>
      <c r="D56" s="35" t="s">
        <v>100</v>
      </c>
      <c r="E56" s="35" t="s">
        <v>57</v>
      </c>
      <c r="F56" s="35" t="s">
        <v>60</v>
      </c>
      <c r="G56" s="35" t="s">
        <v>61</v>
      </c>
      <c r="H56" s="18">
        <v>85000</v>
      </c>
    </row>
    <row r="57" spans="1:8" ht="14.25">
      <c r="A57" s="17" t="s">
        <v>84</v>
      </c>
      <c r="B57" s="35" t="s">
        <v>44</v>
      </c>
      <c r="C57" s="35" t="s">
        <v>98</v>
      </c>
      <c r="D57" s="35" t="s">
        <v>100</v>
      </c>
      <c r="E57" s="35" t="s">
        <v>57</v>
      </c>
      <c r="F57" s="35" t="s">
        <v>85</v>
      </c>
      <c r="G57" s="35" t="s">
        <v>47</v>
      </c>
      <c r="H57" s="18">
        <v>352164.07</v>
      </c>
    </row>
    <row r="58" spans="1:8" ht="14.25">
      <c r="A58" s="17" t="s">
        <v>88</v>
      </c>
      <c r="B58" s="35" t="s">
        <v>44</v>
      </c>
      <c r="C58" s="35" t="s">
        <v>98</v>
      </c>
      <c r="D58" s="35" t="s">
        <v>100</v>
      </c>
      <c r="E58" s="35" t="s">
        <v>57</v>
      </c>
      <c r="F58" s="35" t="s">
        <v>89</v>
      </c>
      <c r="G58" s="35" t="s">
        <v>47</v>
      </c>
      <c r="H58" s="18">
        <v>100000</v>
      </c>
    </row>
    <row r="59" spans="1:8" ht="14.25">
      <c r="A59" s="17" t="s">
        <v>62</v>
      </c>
      <c r="B59" s="35" t="s">
        <v>44</v>
      </c>
      <c r="C59" s="35" t="s">
        <v>98</v>
      </c>
      <c r="D59" s="35" t="s">
        <v>100</v>
      </c>
      <c r="E59" s="35" t="s">
        <v>57</v>
      </c>
      <c r="F59" s="35" t="s">
        <v>63</v>
      </c>
      <c r="G59" s="35" t="s">
        <v>79</v>
      </c>
      <c r="H59" s="18">
        <v>23000</v>
      </c>
    </row>
    <row r="60" spans="1:8" ht="14.25">
      <c r="A60" s="32" t="s">
        <v>101</v>
      </c>
      <c r="B60" s="33" t="s">
        <v>38</v>
      </c>
      <c r="C60" s="33" t="s">
        <v>102</v>
      </c>
      <c r="D60" s="33" t="s">
        <v>38</v>
      </c>
      <c r="E60" s="33" t="s">
        <v>38</v>
      </c>
      <c r="F60" s="33" t="s">
        <v>38</v>
      </c>
      <c r="G60" s="33" t="s">
        <v>38</v>
      </c>
      <c r="H60" s="34">
        <v>87000</v>
      </c>
    </row>
    <row r="61" spans="1:8" ht="28.5">
      <c r="A61" s="32" t="s">
        <v>103</v>
      </c>
      <c r="B61" s="33" t="s">
        <v>38</v>
      </c>
      <c r="C61" s="33" t="s">
        <v>102</v>
      </c>
      <c r="D61" s="33" t="s">
        <v>104</v>
      </c>
      <c r="E61" s="33" t="s">
        <v>38</v>
      </c>
      <c r="F61" s="33" t="s">
        <v>38</v>
      </c>
      <c r="G61" s="33" t="s">
        <v>38</v>
      </c>
      <c r="H61" s="34">
        <v>53100</v>
      </c>
    </row>
    <row r="62" spans="1:8" ht="14.25">
      <c r="A62" s="17" t="s">
        <v>59</v>
      </c>
      <c r="B62" s="35" t="s">
        <v>44</v>
      </c>
      <c r="C62" s="35" t="s">
        <v>102</v>
      </c>
      <c r="D62" s="35" t="s">
        <v>104</v>
      </c>
      <c r="E62" s="35" t="s">
        <v>57</v>
      </c>
      <c r="F62" s="35" t="s">
        <v>60</v>
      </c>
      <c r="G62" s="35" t="s">
        <v>61</v>
      </c>
      <c r="H62" s="18">
        <v>53100</v>
      </c>
    </row>
    <row r="63" spans="1:8" ht="42.75">
      <c r="A63" s="32" t="s">
        <v>105</v>
      </c>
      <c r="B63" s="33" t="s">
        <v>38</v>
      </c>
      <c r="C63" s="33" t="s">
        <v>102</v>
      </c>
      <c r="D63" s="33" t="s">
        <v>106</v>
      </c>
      <c r="E63" s="33" t="s">
        <v>38</v>
      </c>
      <c r="F63" s="33" t="s">
        <v>38</v>
      </c>
      <c r="G63" s="33" t="s">
        <v>38</v>
      </c>
      <c r="H63" s="34">
        <v>33900</v>
      </c>
    </row>
    <row r="64" spans="1:8" ht="14.25">
      <c r="A64" s="17" t="s">
        <v>59</v>
      </c>
      <c r="B64" s="35" t="s">
        <v>44</v>
      </c>
      <c r="C64" s="35" t="s">
        <v>102</v>
      </c>
      <c r="D64" s="35" t="s">
        <v>106</v>
      </c>
      <c r="E64" s="35" t="s">
        <v>57</v>
      </c>
      <c r="F64" s="35" t="s">
        <v>60</v>
      </c>
      <c r="G64" s="35" t="s">
        <v>107</v>
      </c>
      <c r="H64" s="18">
        <v>32000</v>
      </c>
    </row>
    <row r="65" spans="1:8" ht="14.25">
      <c r="A65" s="17" t="s">
        <v>88</v>
      </c>
      <c r="B65" s="35" t="s">
        <v>44</v>
      </c>
      <c r="C65" s="35" t="s">
        <v>102</v>
      </c>
      <c r="D65" s="35" t="s">
        <v>106</v>
      </c>
      <c r="E65" s="35" t="s">
        <v>57</v>
      </c>
      <c r="F65" s="35" t="s">
        <v>89</v>
      </c>
      <c r="G65" s="35" t="s">
        <v>47</v>
      </c>
      <c r="H65" s="18">
        <v>1900</v>
      </c>
    </row>
    <row r="66" spans="1:8" ht="14.25">
      <c r="A66" s="32" t="s">
        <v>108</v>
      </c>
      <c r="B66" s="33" t="s">
        <v>38</v>
      </c>
      <c r="C66" s="33" t="s">
        <v>109</v>
      </c>
      <c r="D66" s="33" t="s">
        <v>38</v>
      </c>
      <c r="E66" s="33" t="s">
        <v>38</v>
      </c>
      <c r="F66" s="33" t="s">
        <v>38</v>
      </c>
      <c r="G66" s="33" t="s">
        <v>38</v>
      </c>
      <c r="H66" s="34">
        <v>700200</v>
      </c>
    </row>
    <row r="67" spans="1:8" ht="28.5">
      <c r="A67" s="32" t="s">
        <v>110</v>
      </c>
      <c r="B67" s="33" t="s">
        <v>38</v>
      </c>
      <c r="C67" s="33" t="s">
        <v>109</v>
      </c>
      <c r="D67" s="33" t="s">
        <v>111</v>
      </c>
      <c r="E67" s="33" t="s">
        <v>38</v>
      </c>
      <c r="F67" s="33" t="s">
        <v>38</v>
      </c>
      <c r="G67" s="33" t="s">
        <v>38</v>
      </c>
      <c r="H67" s="34">
        <v>457500</v>
      </c>
    </row>
    <row r="68" spans="1:8" ht="14.25">
      <c r="A68" s="17" t="s">
        <v>43</v>
      </c>
      <c r="B68" s="35" t="s">
        <v>44</v>
      </c>
      <c r="C68" s="35" t="s">
        <v>109</v>
      </c>
      <c r="D68" s="35" t="s">
        <v>111</v>
      </c>
      <c r="E68" s="35" t="s">
        <v>112</v>
      </c>
      <c r="F68" s="35" t="s">
        <v>46</v>
      </c>
      <c r="G68" s="35" t="s">
        <v>47</v>
      </c>
      <c r="H68" s="18">
        <v>313500</v>
      </c>
    </row>
    <row r="69" spans="1:8" ht="14.25">
      <c r="A69" s="17" t="s">
        <v>48</v>
      </c>
      <c r="B69" s="35" t="s">
        <v>44</v>
      </c>
      <c r="C69" s="35" t="s">
        <v>109</v>
      </c>
      <c r="D69" s="35" t="s">
        <v>111</v>
      </c>
      <c r="E69" s="35" t="s">
        <v>112</v>
      </c>
      <c r="F69" s="35" t="s">
        <v>49</v>
      </c>
      <c r="G69" s="35" t="s">
        <v>47</v>
      </c>
      <c r="H69" s="18">
        <v>106500</v>
      </c>
    </row>
    <row r="70" spans="1:8" ht="14.25">
      <c r="A70" s="17" t="s">
        <v>113</v>
      </c>
      <c r="B70" s="35" t="s">
        <v>44</v>
      </c>
      <c r="C70" s="35" t="s">
        <v>109</v>
      </c>
      <c r="D70" s="35" t="s">
        <v>111</v>
      </c>
      <c r="E70" s="35" t="s">
        <v>114</v>
      </c>
      <c r="F70" s="35" t="s">
        <v>115</v>
      </c>
      <c r="G70" s="35" t="s">
        <v>47</v>
      </c>
      <c r="H70" s="18">
        <v>1000</v>
      </c>
    </row>
    <row r="71" spans="1:8" ht="14.25">
      <c r="A71" s="17" t="s">
        <v>56</v>
      </c>
      <c r="B71" s="35" t="s">
        <v>44</v>
      </c>
      <c r="C71" s="35" t="s">
        <v>109</v>
      </c>
      <c r="D71" s="35" t="s">
        <v>111</v>
      </c>
      <c r="E71" s="35" t="s">
        <v>57</v>
      </c>
      <c r="F71" s="35" t="s">
        <v>58</v>
      </c>
      <c r="G71" s="35" t="s">
        <v>47</v>
      </c>
      <c r="H71" s="18">
        <v>11000</v>
      </c>
    </row>
    <row r="72" spans="1:8" ht="14.25">
      <c r="A72" s="17" t="s">
        <v>84</v>
      </c>
      <c r="B72" s="35" t="s">
        <v>44</v>
      </c>
      <c r="C72" s="35" t="s">
        <v>109</v>
      </c>
      <c r="D72" s="35" t="s">
        <v>111</v>
      </c>
      <c r="E72" s="35" t="s">
        <v>57</v>
      </c>
      <c r="F72" s="35" t="s">
        <v>85</v>
      </c>
      <c r="G72" s="35" t="s">
        <v>47</v>
      </c>
      <c r="H72" s="18">
        <v>5300</v>
      </c>
    </row>
    <row r="73" spans="1:8" ht="14.25">
      <c r="A73" s="17" t="s">
        <v>72</v>
      </c>
      <c r="B73" s="35" t="s">
        <v>44</v>
      </c>
      <c r="C73" s="35" t="s">
        <v>109</v>
      </c>
      <c r="D73" s="35" t="s">
        <v>111</v>
      </c>
      <c r="E73" s="35" t="s">
        <v>57</v>
      </c>
      <c r="F73" s="35" t="s">
        <v>74</v>
      </c>
      <c r="G73" s="35" t="s">
        <v>47</v>
      </c>
      <c r="H73" s="18">
        <v>200</v>
      </c>
    </row>
    <row r="74" spans="1:8" ht="14.25">
      <c r="A74" s="17" t="s">
        <v>62</v>
      </c>
      <c r="B74" s="35" t="s">
        <v>44</v>
      </c>
      <c r="C74" s="35" t="s">
        <v>109</v>
      </c>
      <c r="D74" s="35" t="s">
        <v>111</v>
      </c>
      <c r="E74" s="35" t="s">
        <v>57</v>
      </c>
      <c r="F74" s="35" t="s">
        <v>63</v>
      </c>
      <c r="G74" s="35" t="s">
        <v>65</v>
      </c>
      <c r="H74" s="18">
        <v>20000</v>
      </c>
    </row>
    <row r="75" spans="1:8" ht="42.75">
      <c r="A75" s="32" t="s">
        <v>116</v>
      </c>
      <c r="B75" s="33" t="s">
        <v>38</v>
      </c>
      <c r="C75" s="33" t="s">
        <v>109</v>
      </c>
      <c r="D75" s="33" t="s">
        <v>117</v>
      </c>
      <c r="E75" s="33" t="s">
        <v>38</v>
      </c>
      <c r="F75" s="33" t="s">
        <v>38</v>
      </c>
      <c r="G75" s="33" t="s">
        <v>38</v>
      </c>
      <c r="H75" s="34">
        <v>242700</v>
      </c>
    </row>
    <row r="76" spans="1:8" ht="14.25">
      <c r="A76" s="17" t="s">
        <v>43</v>
      </c>
      <c r="B76" s="35" t="s">
        <v>44</v>
      </c>
      <c r="C76" s="35" t="s">
        <v>109</v>
      </c>
      <c r="D76" s="35" t="s">
        <v>117</v>
      </c>
      <c r="E76" s="35" t="s">
        <v>112</v>
      </c>
      <c r="F76" s="35" t="s">
        <v>46</v>
      </c>
      <c r="G76" s="35" t="s">
        <v>47</v>
      </c>
      <c r="H76" s="18">
        <v>166100</v>
      </c>
    </row>
    <row r="77" spans="1:8" ht="14.25">
      <c r="A77" s="17" t="s">
        <v>48</v>
      </c>
      <c r="B77" s="35" t="s">
        <v>44</v>
      </c>
      <c r="C77" s="35" t="s">
        <v>109</v>
      </c>
      <c r="D77" s="35" t="s">
        <v>117</v>
      </c>
      <c r="E77" s="35" t="s">
        <v>112</v>
      </c>
      <c r="F77" s="35" t="s">
        <v>49</v>
      </c>
      <c r="G77" s="35" t="s">
        <v>47</v>
      </c>
      <c r="H77" s="18">
        <v>50500</v>
      </c>
    </row>
    <row r="78" spans="1:8" ht="14.25">
      <c r="A78" s="17" t="s">
        <v>113</v>
      </c>
      <c r="B78" s="35" t="s">
        <v>44</v>
      </c>
      <c r="C78" s="35" t="s">
        <v>109</v>
      </c>
      <c r="D78" s="35" t="s">
        <v>117</v>
      </c>
      <c r="E78" s="35" t="s">
        <v>114</v>
      </c>
      <c r="F78" s="35" t="s">
        <v>115</v>
      </c>
      <c r="G78" s="35" t="s">
        <v>47</v>
      </c>
      <c r="H78" s="18">
        <v>1000</v>
      </c>
    </row>
    <row r="79" spans="1:8" ht="14.25">
      <c r="A79" s="17" t="s">
        <v>56</v>
      </c>
      <c r="B79" s="35" t="s">
        <v>44</v>
      </c>
      <c r="C79" s="35" t="s">
        <v>109</v>
      </c>
      <c r="D79" s="35" t="s">
        <v>117</v>
      </c>
      <c r="E79" s="35" t="s">
        <v>57</v>
      </c>
      <c r="F79" s="35" t="s">
        <v>58</v>
      </c>
      <c r="G79" s="35" t="s">
        <v>47</v>
      </c>
      <c r="H79" s="18">
        <v>2550</v>
      </c>
    </row>
    <row r="80" spans="1:8" ht="14.25">
      <c r="A80" s="17" t="s">
        <v>118</v>
      </c>
      <c r="B80" s="35" t="s">
        <v>44</v>
      </c>
      <c r="C80" s="35" t="s">
        <v>109</v>
      </c>
      <c r="D80" s="35" t="s">
        <v>117</v>
      </c>
      <c r="E80" s="35" t="s">
        <v>57</v>
      </c>
      <c r="F80" s="35" t="s">
        <v>119</v>
      </c>
      <c r="G80" s="35" t="s">
        <v>47</v>
      </c>
      <c r="H80" s="18">
        <v>21300</v>
      </c>
    </row>
    <row r="81" spans="1:8" ht="14.25">
      <c r="A81" s="17" t="s">
        <v>72</v>
      </c>
      <c r="B81" s="35" t="s">
        <v>44</v>
      </c>
      <c r="C81" s="35" t="s">
        <v>109</v>
      </c>
      <c r="D81" s="35" t="s">
        <v>117</v>
      </c>
      <c r="E81" s="35" t="s">
        <v>57</v>
      </c>
      <c r="F81" s="35" t="s">
        <v>74</v>
      </c>
      <c r="G81" s="35" t="s">
        <v>47</v>
      </c>
      <c r="H81" s="18">
        <v>1250</v>
      </c>
    </row>
    <row r="82" spans="1:8" ht="28.5">
      <c r="A82" s="32" t="s">
        <v>120</v>
      </c>
      <c r="B82" s="33" t="s">
        <v>38</v>
      </c>
      <c r="C82" s="33" t="s">
        <v>121</v>
      </c>
      <c r="D82" s="33" t="s">
        <v>38</v>
      </c>
      <c r="E82" s="33" t="s">
        <v>38</v>
      </c>
      <c r="F82" s="33" t="s">
        <v>38</v>
      </c>
      <c r="G82" s="33" t="s">
        <v>38</v>
      </c>
      <c r="H82" s="34">
        <v>71000</v>
      </c>
    </row>
    <row r="83" spans="1:8" ht="28.5">
      <c r="A83" s="32" t="s">
        <v>122</v>
      </c>
      <c r="B83" s="33" t="s">
        <v>38</v>
      </c>
      <c r="C83" s="33" t="s">
        <v>121</v>
      </c>
      <c r="D83" s="33" t="s">
        <v>123</v>
      </c>
      <c r="E83" s="33" t="s">
        <v>38</v>
      </c>
      <c r="F83" s="33" t="s">
        <v>38</v>
      </c>
      <c r="G83" s="33" t="s">
        <v>38</v>
      </c>
      <c r="H83" s="34">
        <v>71000</v>
      </c>
    </row>
    <row r="84" spans="1:8" ht="14.25">
      <c r="A84" s="17" t="s">
        <v>84</v>
      </c>
      <c r="B84" s="35" t="s">
        <v>44</v>
      </c>
      <c r="C84" s="35" t="s">
        <v>121</v>
      </c>
      <c r="D84" s="35" t="s">
        <v>123</v>
      </c>
      <c r="E84" s="35" t="s">
        <v>57</v>
      </c>
      <c r="F84" s="35" t="s">
        <v>85</v>
      </c>
      <c r="G84" s="35" t="s">
        <v>47</v>
      </c>
      <c r="H84" s="18">
        <v>21000</v>
      </c>
    </row>
    <row r="85" spans="1:8" ht="14.25">
      <c r="A85" s="17" t="s">
        <v>72</v>
      </c>
      <c r="B85" s="35" t="s">
        <v>44</v>
      </c>
      <c r="C85" s="35" t="s">
        <v>121</v>
      </c>
      <c r="D85" s="35" t="s">
        <v>123</v>
      </c>
      <c r="E85" s="35" t="s">
        <v>57</v>
      </c>
      <c r="F85" s="35" t="s">
        <v>74</v>
      </c>
      <c r="G85" s="35" t="s">
        <v>47</v>
      </c>
      <c r="H85" s="18">
        <v>7000</v>
      </c>
    </row>
    <row r="86" spans="1:8" ht="14.25">
      <c r="A86" s="17" t="s">
        <v>88</v>
      </c>
      <c r="B86" s="35" t="s">
        <v>44</v>
      </c>
      <c r="C86" s="35" t="s">
        <v>121</v>
      </c>
      <c r="D86" s="35" t="s">
        <v>123</v>
      </c>
      <c r="E86" s="35" t="s">
        <v>57</v>
      </c>
      <c r="F86" s="35" t="s">
        <v>89</v>
      </c>
      <c r="G86" s="35" t="s">
        <v>47</v>
      </c>
      <c r="H86" s="18">
        <v>21500</v>
      </c>
    </row>
    <row r="87" spans="1:8" ht="14.25">
      <c r="A87" s="17" t="s">
        <v>62</v>
      </c>
      <c r="B87" s="35" t="s">
        <v>44</v>
      </c>
      <c r="C87" s="35" t="s">
        <v>121</v>
      </c>
      <c r="D87" s="35" t="s">
        <v>123</v>
      </c>
      <c r="E87" s="35" t="s">
        <v>57</v>
      </c>
      <c r="F87" s="35" t="s">
        <v>63</v>
      </c>
      <c r="G87" s="35" t="s">
        <v>79</v>
      </c>
      <c r="H87" s="18">
        <v>21500</v>
      </c>
    </row>
    <row r="88" spans="1:8" ht="14.25">
      <c r="A88" s="32" t="s">
        <v>124</v>
      </c>
      <c r="B88" s="33" t="s">
        <v>38</v>
      </c>
      <c r="C88" s="33" t="s">
        <v>125</v>
      </c>
      <c r="D88" s="33" t="s">
        <v>38</v>
      </c>
      <c r="E88" s="33" t="s">
        <v>38</v>
      </c>
      <c r="F88" s="33" t="s">
        <v>38</v>
      </c>
      <c r="G88" s="33" t="s">
        <v>38</v>
      </c>
      <c r="H88" s="34">
        <v>69000</v>
      </c>
    </row>
    <row r="89" spans="1:8" ht="28.5">
      <c r="A89" s="32" t="s">
        <v>126</v>
      </c>
      <c r="B89" s="33" t="s">
        <v>38</v>
      </c>
      <c r="C89" s="33" t="s">
        <v>125</v>
      </c>
      <c r="D89" s="33" t="s">
        <v>127</v>
      </c>
      <c r="E89" s="33" t="s">
        <v>38</v>
      </c>
      <c r="F89" s="33" t="s">
        <v>38</v>
      </c>
      <c r="G89" s="33" t="s">
        <v>38</v>
      </c>
      <c r="H89" s="34">
        <v>69000</v>
      </c>
    </row>
    <row r="90" spans="1:8" ht="14.25">
      <c r="A90" s="17" t="s">
        <v>72</v>
      </c>
      <c r="B90" s="35" t="s">
        <v>47</v>
      </c>
      <c r="C90" s="35" t="s">
        <v>125</v>
      </c>
      <c r="D90" s="35" t="s">
        <v>127</v>
      </c>
      <c r="E90" s="35" t="s">
        <v>57</v>
      </c>
      <c r="F90" s="35" t="s">
        <v>74</v>
      </c>
      <c r="G90" s="35" t="s">
        <v>47</v>
      </c>
      <c r="H90" s="18">
        <v>21000</v>
      </c>
    </row>
    <row r="91" spans="1:8" ht="14.25">
      <c r="A91" s="17" t="s">
        <v>88</v>
      </c>
      <c r="B91" s="35" t="s">
        <v>47</v>
      </c>
      <c r="C91" s="35" t="s">
        <v>125</v>
      </c>
      <c r="D91" s="35" t="s">
        <v>127</v>
      </c>
      <c r="E91" s="35" t="s">
        <v>57</v>
      </c>
      <c r="F91" s="35" t="s">
        <v>89</v>
      </c>
      <c r="G91" s="35" t="s">
        <v>47</v>
      </c>
      <c r="H91" s="18">
        <v>27000</v>
      </c>
    </row>
    <row r="92" spans="1:8" ht="14.25">
      <c r="A92" s="17" t="s">
        <v>62</v>
      </c>
      <c r="B92" s="35" t="s">
        <v>47</v>
      </c>
      <c r="C92" s="35" t="s">
        <v>125</v>
      </c>
      <c r="D92" s="35" t="s">
        <v>127</v>
      </c>
      <c r="E92" s="35" t="s">
        <v>57</v>
      </c>
      <c r="F92" s="35" t="s">
        <v>63</v>
      </c>
      <c r="G92" s="35" t="s">
        <v>64</v>
      </c>
      <c r="H92" s="18">
        <v>21000</v>
      </c>
    </row>
    <row r="93" spans="1:8" ht="14.25">
      <c r="A93" s="32" t="s">
        <v>128</v>
      </c>
      <c r="B93" s="33" t="s">
        <v>38</v>
      </c>
      <c r="C93" s="33" t="s">
        <v>129</v>
      </c>
      <c r="D93" s="33" t="s">
        <v>38</v>
      </c>
      <c r="E93" s="33" t="s">
        <v>38</v>
      </c>
      <c r="F93" s="33" t="s">
        <v>38</v>
      </c>
      <c r="G93" s="33" t="s">
        <v>38</v>
      </c>
      <c r="H93" s="34">
        <v>16000</v>
      </c>
    </row>
    <row r="94" spans="1:8" ht="42.75">
      <c r="A94" s="32" t="s">
        <v>130</v>
      </c>
      <c r="B94" s="33" t="s">
        <v>38</v>
      </c>
      <c r="C94" s="33" t="s">
        <v>129</v>
      </c>
      <c r="D94" s="33" t="s">
        <v>131</v>
      </c>
      <c r="E94" s="33" t="s">
        <v>38</v>
      </c>
      <c r="F94" s="33" t="s">
        <v>38</v>
      </c>
      <c r="G94" s="33" t="s">
        <v>38</v>
      </c>
      <c r="H94" s="34">
        <v>16000</v>
      </c>
    </row>
    <row r="95" spans="1:8" ht="14.25">
      <c r="A95" s="17" t="s">
        <v>84</v>
      </c>
      <c r="B95" s="35" t="s">
        <v>47</v>
      </c>
      <c r="C95" s="35" t="s">
        <v>129</v>
      </c>
      <c r="D95" s="35" t="s">
        <v>131</v>
      </c>
      <c r="E95" s="35" t="s">
        <v>57</v>
      </c>
      <c r="F95" s="35" t="s">
        <v>85</v>
      </c>
      <c r="G95" s="35" t="s">
        <v>47</v>
      </c>
      <c r="H95" s="18">
        <v>16000</v>
      </c>
    </row>
    <row r="96" spans="1:8" ht="28.5">
      <c r="A96" s="32" t="s">
        <v>132</v>
      </c>
      <c r="B96" s="33" t="s">
        <v>38</v>
      </c>
      <c r="C96" s="33" t="s">
        <v>133</v>
      </c>
      <c r="D96" s="33" t="s">
        <v>38</v>
      </c>
      <c r="E96" s="33" t="s">
        <v>38</v>
      </c>
      <c r="F96" s="33" t="s">
        <v>38</v>
      </c>
      <c r="G96" s="33" t="s">
        <v>38</v>
      </c>
      <c r="H96" s="34">
        <v>11000</v>
      </c>
    </row>
    <row r="97" spans="1:8" ht="28.5">
      <c r="A97" s="32" t="s">
        <v>134</v>
      </c>
      <c r="B97" s="33" t="s">
        <v>38</v>
      </c>
      <c r="C97" s="33" t="s">
        <v>133</v>
      </c>
      <c r="D97" s="33" t="s">
        <v>135</v>
      </c>
      <c r="E97" s="33" t="s">
        <v>38</v>
      </c>
      <c r="F97" s="33" t="s">
        <v>38</v>
      </c>
      <c r="G97" s="33" t="s">
        <v>38</v>
      </c>
      <c r="H97" s="34">
        <v>11000</v>
      </c>
    </row>
    <row r="98" spans="1:8" ht="14.25">
      <c r="A98" s="17" t="s">
        <v>136</v>
      </c>
      <c r="B98" s="35" t="s">
        <v>44</v>
      </c>
      <c r="C98" s="35" t="s">
        <v>133</v>
      </c>
      <c r="D98" s="35" t="s">
        <v>135</v>
      </c>
      <c r="E98" s="35" t="s">
        <v>137</v>
      </c>
      <c r="F98" s="35" t="s">
        <v>138</v>
      </c>
      <c r="G98" s="35" t="s">
        <v>47</v>
      </c>
      <c r="H98" s="18">
        <v>11000</v>
      </c>
    </row>
    <row r="99" spans="1:8" ht="28.5">
      <c r="A99" s="32" t="s">
        <v>139</v>
      </c>
      <c r="B99" s="33" t="s">
        <v>38</v>
      </c>
      <c r="C99" s="33" t="s">
        <v>140</v>
      </c>
      <c r="D99" s="33" t="s">
        <v>38</v>
      </c>
      <c r="E99" s="33" t="s">
        <v>38</v>
      </c>
      <c r="F99" s="33" t="s">
        <v>38</v>
      </c>
      <c r="G99" s="33" t="s">
        <v>38</v>
      </c>
      <c r="H99" s="34">
        <v>817913.09</v>
      </c>
    </row>
    <row r="100" spans="1:8" ht="14.25">
      <c r="A100" s="32" t="s">
        <v>141</v>
      </c>
      <c r="B100" s="33" t="s">
        <v>38</v>
      </c>
      <c r="C100" s="33" t="s">
        <v>140</v>
      </c>
      <c r="D100" s="33" t="s">
        <v>142</v>
      </c>
      <c r="E100" s="33" t="s">
        <v>38</v>
      </c>
      <c r="F100" s="33" t="s">
        <v>38</v>
      </c>
      <c r="G100" s="33" t="s">
        <v>38</v>
      </c>
      <c r="H100" s="34">
        <v>154313.09</v>
      </c>
    </row>
    <row r="101" spans="1:8" ht="28.5">
      <c r="A101" s="17" t="s">
        <v>143</v>
      </c>
      <c r="B101" s="35" t="s">
        <v>44</v>
      </c>
      <c r="C101" s="35" t="s">
        <v>140</v>
      </c>
      <c r="D101" s="35" t="s">
        <v>142</v>
      </c>
      <c r="E101" s="35" t="s">
        <v>144</v>
      </c>
      <c r="F101" s="35" t="s">
        <v>145</v>
      </c>
      <c r="G101" s="35" t="s">
        <v>146</v>
      </c>
      <c r="H101" s="18">
        <v>18250</v>
      </c>
    </row>
    <row r="102" spans="1:8" ht="28.5">
      <c r="A102" s="17" t="s">
        <v>143</v>
      </c>
      <c r="B102" s="35" t="s">
        <v>44</v>
      </c>
      <c r="C102" s="35" t="s">
        <v>140</v>
      </c>
      <c r="D102" s="35" t="s">
        <v>142</v>
      </c>
      <c r="E102" s="35" t="s">
        <v>144</v>
      </c>
      <c r="F102" s="35" t="s">
        <v>145</v>
      </c>
      <c r="G102" s="35" t="s">
        <v>147</v>
      </c>
      <c r="H102" s="18">
        <v>17200</v>
      </c>
    </row>
    <row r="103" spans="1:8" ht="28.5">
      <c r="A103" s="17" t="s">
        <v>143</v>
      </c>
      <c r="B103" s="35" t="s">
        <v>44</v>
      </c>
      <c r="C103" s="35" t="s">
        <v>140</v>
      </c>
      <c r="D103" s="35" t="s">
        <v>142</v>
      </c>
      <c r="E103" s="35" t="s">
        <v>144</v>
      </c>
      <c r="F103" s="35" t="s">
        <v>145</v>
      </c>
      <c r="G103" s="35" t="s">
        <v>148</v>
      </c>
      <c r="H103" s="18">
        <v>114620.09</v>
      </c>
    </row>
    <row r="104" spans="1:8" ht="28.5">
      <c r="A104" s="17" t="s">
        <v>143</v>
      </c>
      <c r="B104" s="35" t="s">
        <v>44</v>
      </c>
      <c r="C104" s="35" t="s">
        <v>140</v>
      </c>
      <c r="D104" s="35" t="s">
        <v>142</v>
      </c>
      <c r="E104" s="35" t="s">
        <v>144</v>
      </c>
      <c r="F104" s="35" t="s">
        <v>145</v>
      </c>
      <c r="G104" s="35" t="s">
        <v>149</v>
      </c>
      <c r="H104" s="18">
        <v>4243</v>
      </c>
    </row>
    <row r="105" spans="1:8" ht="42.75">
      <c r="A105" s="32" t="s">
        <v>150</v>
      </c>
      <c r="B105" s="33" t="s">
        <v>38</v>
      </c>
      <c r="C105" s="33" t="s">
        <v>140</v>
      </c>
      <c r="D105" s="33" t="s">
        <v>151</v>
      </c>
      <c r="E105" s="33" t="s">
        <v>38</v>
      </c>
      <c r="F105" s="33" t="s">
        <v>38</v>
      </c>
      <c r="G105" s="33" t="s">
        <v>38</v>
      </c>
      <c r="H105" s="34">
        <v>663600</v>
      </c>
    </row>
    <row r="106" spans="1:8" ht="28.5">
      <c r="A106" s="17" t="s">
        <v>143</v>
      </c>
      <c r="B106" s="35" t="s">
        <v>44</v>
      </c>
      <c r="C106" s="35" t="s">
        <v>140</v>
      </c>
      <c r="D106" s="35" t="s">
        <v>151</v>
      </c>
      <c r="E106" s="35" t="s">
        <v>144</v>
      </c>
      <c r="F106" s="35" t="s">
        <v>145</v>
      </c>
      <c r="G106" s="35" t="s">
        <v>148</v>
      </c>
      <c r="H106" s="18">
        <v>663600</v>
      </c>
    </row>
    <row r="107" spans="1:8" ht="15">
      <c r="A107" s="36" t="s">
        <v>152</v>
      </c>
      <c r="B107" s="37" t="s">
        <v>38</v>
      </c>
      <c r="C107" s="37" t="s">
        <v>38</v>
      </c>
      <c r="D107" s="37" t="s">
        <v>38</v>
      </c>
      <c r="E107" s="37" t="s">
        <v>38</v>
      </c>
      <c r="F107" s="38" t="s">
        <v>38</v>
      </c>
      <c r="G107" s="38" t="s">
        <v>38</v>
      </c>
      <c r="H107" s="39">
        <v>4258907.16</v>
      </c>
    </row>
  </sheetData>
  <sheetProtection/>
  <mergeCells count="14">
    <mergeCell ref="E9:E10"/>
    <mergeCell ref="F9:F10"/>
    <mergeCell ref="G9:G10"/>
    <mergeCell ref="H9:H10"/>
    <mergeCell ref="A9:A10"/>
    <mergeCell ref="B9:B10"/>
    <mergeCell ref="C9:C10"/>
    <mergeCell ref="D9:D10"/>
    <mergeCell ref="A6:H6"/>
    <mergeCell ref="A7:F7"/>
    <mergeCell ref="A1:H1"/>
    <mergeCell ref="A2:H2"/>
    <mergeCell ref="A3:H3"/>
    <mergeCell ref="A4:H4"/>
  </mergeCells>
  <printOptions/>
  <pageMargins left="0.7480314960629921" right="0.31496062992125984" top="0.5511811023622047" bottom="0.5905511811023623" header="0.5118110236220472" footer="0.5118110236220472"/>
  <pageSetup fitToHeight="6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10" sqref="G10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15.25390625" style="0" customWidth="1"/>
  </cols>
  <sheetData>
    <row r="1" spans="1:3" ht="15">
      <c r="A1" s="3"/>
      <c r="B1" s="42" t="s">
        <v>18</v>
      </c>
      <c r="C1" s="42"/>
    </row>
    <row r="2" spans="1:3" ht="15">
      <c r="A2" s="3"/>
      <c r="B2" s="42" t="s">
        <v>4</v>
      </c>
      <c r="C2" s="42"/>
    </row>
    <row r="3" spans="1:3" ht="15">
      <c r="A3" s="3"/>
      <c r="B3" s="42" t="s">
        <v>15</v>
      </c>
      <c r="C3" s="42"/>
    </row>
    <row r="4" spans="1:3" ht="15">
      <c r="A4" s="3"/>
      <c r="B4" s="42" t="s">
        <v>154</v>
      </c>
      <c r="C4" s="42"/>
    </row>
    <row r="5" spans="1:3" ht="15">
      <c r="A5" s="3"/>
      <c r="B5" s="10"/>
      <c r="C5" s="3"/>
    </row>
    <row r="6" spans="1:3" ht="42" customHeight="1">
      <c r="A6" s="3"/>
      <c r="B6" s="40" t="s">
        <v>16</v>
      </c>
      <c r="C6" s="40"/>
    </row>
    <row r="7" spans="1:6" ht="15">
      <c r="A7" s="3"/>
      <c r="B7" s="10" t="s">
        <v>5</v>
      </c>
      <c r="C7" s="3"/>
      <c r="F7" s="2"/>
    </row>
    <row r="8" spans="1:3" ht="15">
      <c r="A8" s="3"/>
      <c r="B8" s="10"/>
      <c r="C8" s="3"/>
    </row>
    <row r="9" spans="1:3" ht="12.75" customHeight="1">
      <c r="A9" s="11"/>
      <c r="B9" s="51" t="s">
        <v>6</v>
      </c>
      <c r="C9" s="52" t="s">
        <v>2</v>
      </c>
    </row>
    <row r="10" spans="1:3" ht="12.75" customHeight="1">
      <c r="A10" s="12"/>
      <c r="B10" s="51"/>
      <c r="C10" s="52"/>
    </row>
    <row r="11" spans="1:3" ht="13.5" customHeight="1">
      <c r="A11" s="12"/>
      <c r="B11" s="13"/>
      <c r="C11" s="7"/>
    </row>
    <row r="12" spans="1:3" ht="42.75">
      <c r="A12" s="14" t="s">
        <v>7</v>
      </c>
      <c r="B12" s="17" t="s">
        <v>8</v>
      </c>
      <c r="C12" s="18">
        <v>18250</v>
      </c>
    </row>
    <row r="13" spans="1:3" ht="28.5">
      <c r="A13" s="14"/>
      <c r="B13" s="17" t="s">
        <v>17</v>
      </c>
      <c r="C13" s="18">
        <v>17200</v>
      </c>
    </row>
    <row r="14" spans="1:3" ht="57">
      <c r="A14" s="14" t="s">
        <v>9</v>
      </c>
      <c r="B14" s="17" t="s">
        <v>10</v>
      </c>
      <c r="C14" s="18">
        <v>4243</v>
      </c>
    </row>
    <row r="15" spans="1:3" ht="71.25">
      <c r="A15" s="14" t="s">
        <v>12</v>
      </c>
      <c r="B15" s="17" t="s">
        <v>11</v>
      </c>
      <c r="C15" s="18">
        <f>9830.3+768389.79</f>
        <v>778220.0900000001</v>
      </c>
    </row>
    <row r="16" spans="1:3" ht="18.75" customHeight="1">
      <c r="A16" s="15"/>
      <c r="B16" s="19" t="s">
        <v>13</v>
      </c>
      <c r="C16" s="16">
        <f>SUM(C12:C15)</f>
        <v>817913.0900000001</v>
      </c>
    </row>
  </sheetData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0.875" style="0" customWidth="1"/>
    <col min="2" max="2" width="12.375" style="0" customWidth="1"/>
    <col min="3" max="3" width="23.375" style="0" customWidth="1"/>
    <col min="4" max="4" width="9.125" style="0" hidden="1" customWidth="1"/>
  </cols>
  <sheetData>
    <row r="1" spans="1:7" ht="15.75">
      <c r="A1" s="54" t="s">
        <v>23</v>
      </c>
      <c r="B1" s="54"/>
      <c r="C1" s="54"/>
      <c r="D1" s="54"/>
      <c r="E1" s="21"/>
      <c r="F1" s="21"/>
      <c r="G1" s="21"/>
    </row>
    <row r="2" spans="1:7" ht="15.75">
      <c r="A2" s="54" t="s">
        <v>0</v>
      </c>
      <c r="B2" s="54"/>
      <c r="C2" s="54"/>
      <c r="D2" s="54"/>
      <c r="E2" s="21"/>
      <c r="F2" s="21"/>
      <c r="G2" s="21"/>
    </row>
    <row r="3" spans="1:7" ht="15.75">
      <c r="A3" s="54" t="s">
        <v>14</v>
      </c>
      <c r="B3" s="54"/>
      <c r="C3" s="54"/>
      <c r="D3" s="54"/>
      <c r="E3" s="21"/>
      <c r="F3" s="21"/>
      <c r="G3" s="21"/>
    </row>
    <row r="4" spans="1:7" ht="15.75">
      <c r="A4" s="54" t="s">
        <v>155</v>
      </c>
      <c r="B4" s="54"/>
      <c r="C4" s="54"/>
      <c r="D4" s="54"/>
      <c r="E4" s="21"/>
      <c r="F4" s="21"/>
      <c r="G4" s="21"/>
    </row>
    <row r="5" spans="1:7" ht="15.75">
      <c r="A5" s="22"/>
      <c r="B5" s="22"/>
      <c r="C5" s="22"/>
      <c r="D5" s="22"/>
      <c r="E5" s="22"/>
      <c r="F5" s="22"/>
      <c r="G5" s="22"/>
    </row>
    <row r="6" spans="1:7" ht="15.75">
      <c r="A6" s="22"/>
      <c r="B6" s="22"/>
      <c r="C6" s="22"/>
      <c r="D6" s="22"/>
      <c r="E6" s="22"/>
      <c r="F6" s="22"/>
      <c r="G6" s="22"/>
    </row>
    <row r="7" spans="1:7" ht="14.25" customHeight="1">
      <c r="A7" s="53" t="s">
        <v>24</v>
      </c>
      <c r="B7" s="53"/>
      <c r="C7" s="53"/>
      <c r="D7" s="23"/>
      <c r="E7" s="23"/>
      <c r="F7" s="23"/>
      <c r="G7" s="23"/>
    </row>
    <row r="8" spans="1:7" ht="37.5" customHeight="1">
      <c r="A8" s="53"/>
      <c r="B8" s="53"/>
      <c r="C8" s="53"/>
      <c r="D8" s="23"/>
      <c r="E8" s="23"/>
      <c r="F8" s="23"/>
      <c r="G8" s="23"/>
    </row>
    <row r="9" spans="1:7" ht="16.5" thickBot="1">
      <c r="A9" s="22"/>
      <c r="B9" s="22"/>
      <c r="C9" s="53"/>
      <c r="D9" s="53"/>
      <c r="E9" s="53"/>
      <c r="F9" s="53"/>
      <c r="G9" s="53"/>
    </row>
    <row r="10" spans="1:7" ht="31.5">
      <c r="A10" s="24" t="s">
        <v>3</v>
      </c>
      <c r="B10" s="25" t="s">
        <v>1</v>
      </c>
      <c r="C10" s="26" t="s">
        <v>25</v>
      </c>
      <c r="D10" s="27"/>
      <c r="E10" s="28"/>
      <c r="F10" s="28"/>
      <c r="G10" s="28"/>
    </row>
    <row r="11" spans="1:7" ht="15.75">
      <c r="A11" s="31" t="s">
        <v>7</v>
      </c>
      <c r="B11" s="31" t="s">
        <v>9</v>
      </c>
      <c r="C11" s="31" t="s">
        <v>32</v>
      </c>
      <c r="D11" s="27"/>
      <c r="E11" s="28"/>
      <c r="F11" s="28"/>
      <c r="G11" s="28"/>
    </row>
    <row r="12" spans="1:7" ht="42.75" customHeight="1">
      <c r="A12" s="32" t="s">
        <v>37</v>
      </c>
      <c r="B12" s="33" t="s">
        <v>38</v>
      </c>
      <c r="C12" s="34">
        <v>297854.3</v>
      </c>
      <c r="D12" s="27"/>
      <c r="E12" s="28"/>
      <c r="F12" s="28"/>
      <c r="G12" s="28"/>
    </row>
    <row r="13" spans="1:7" ht="46.5" customHeight="1">
      <c r="A13" s="17" t="s">
        <v>66</v>
      </c>
      <c r="B13" s="35" t="s">
        <v>67</v>
      </c>
      <c r="C13" s="18">
        <v>64854.3</v>
      </c>
      <c r="D13" s="29" t="e">
        <f>'[1]Расходы №5'!#REF!</f>
        <v>#REF!</v>
      </c>
      <c r="E13" s="30"/>
      <c r="F13" s="30"/>
      <c r="G13" s="30"/>
    </row>
    <row r="14" spans="1:7" ht="55.5" customHeight="1">
      <c r="A14" s="17" t="s">
        <v>82</v>
      </c>
      <c r="B14" s="35" t="s">
        <v>83</v>
      </c>
      <c r="C14" s="18">
        <v>84000</v>
      </c>
      <c r="D14" s="30"/>
      <c r="E14" s="30"/>
      <c r="F14" s="30"/>
      <c r="G14" s="30"/>
    </row>
    <row r="15" spans="1:7" ht="45" customHeight="1">
      <c r="A15" s="17" t="s">
        <v>96</v>
      </c>
      <c r="B15" s="35" t="s">
        <v>22</v>
      </c>
      <c r="C15" s="18">
        <v>9000</v>
      </c>
      <c r="D15" s="27"/>
      <c r="E15" s="28"/>
      <c r="F15" s="28"/>
      <c r="G15" s="28"/>
    </row>
    <row r="16" spans="1:7" ht="53.25" customHeight="1">
      <c r="A16" s="17" t="s">
        <v>122</v>
      </c>
      <c r="B16" s="35" t="s">
        <v>123</v>
      </c>
      <c r="C16" s="18">
        <v>71000</v>
      </c>
      <c r="D16" s="8"/>
      <c r="E16" s="9"/>
      <c r="F16" s="9"/>
      <c r="G16" s="9"/>
    </row>
    <row r="17" spans="1:3" ht="66.75" customHeight="1">
      <c r="A17" s="17" t="s">
        <v>126</v>
      </c>
      <c r="B17" s="35" t="s">
        <v>127</v>
      </c>
      <c r="C17" s="18">
        <v>69000</v>
      </c>
    </row>
    <row r="18" spans="1:3" ht="28.5" customHeight="1">
      <c r="A18" s="36" t="s">
        <v>152</v>
      </c>
      <c r="B18" s="37" t="s">
        <v>38</v>
      </c>
      <c r="C18" s="16">
        <v>297854.3</v>
      </c>
    </row>
  </sheetData>
  <mergeCells count="6">
    <mergeCell ref="C9:G9"/>
    <mergeCell ref="A1:D1"/>
    <mergeCell ref="A2:D2"/>
    <mergeCell ref="A7:C8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2013-04-16T03:17:51Z</cp:lastPrinted>
  <dcterms:created xsi:type="dcterms:W3CDTF">2007-11-26T07:56:42Z</dcterms:created>
  <dcterms:modified xsi:type="dcterms:W3CDTF">2013-04-16T03:18:10Z</dcterms:modified>
  <cp:category/>
  <cp:version/>
  <cp:contentType/>
  <cp:contentStatus/>
</cp:coreProperties>
</file>