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.2" sheetId="1" r:id="rId1"/>
  </sheets>
  <definedNames>
    <definedName name="APPT" localSheetId="0">'прил.2'!#REF!</definedName>
    <definedName name="FIO" localSheetId="0">'прил.2'!#REF!</definedName>
    <definedName name="SIGN" localSheetId="0">'прил.2'!$A$13:$I$17</definedName>
  </definedNames>
  <calcPr fullCalcOnLoad="1"/>
</workbook>
</file>

<file path=xl/sharedStrings.xml><?xml version="1.0" encoding="utf-8"?>
<sst xmlns="http://schemas.openxmlformats.org/spreadsheetml/2006/main" count="432" uniqueCount="124">
  <si>
    <t>Наименование кода</t>
  </si>
  <si>
    <t>Утверждено</t>
  </si>
  <si>
    <t>Приложение № 2</t>
  </si>
  <si>
    <t>КВСР</t>
  </si>
  <si>
    <t>КФСР</t>
  </si>
  <si>
    <t>КЦСР</t>
  </si>
  <si>
    <t>КВР</t>
  </si>
  <si>
    <t>КОСГУ</t>
  </si>
  <si>
    <t>Иполнено</t>
  </si>
  <si>
    <t>985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</si>
  <si>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</si>
  <si>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</si>
  <si>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</si>
  <si>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</si>
  <si>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</si>
  <si>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</si>
  <si>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</si>
  <si>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</si>
  <si>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225</t>
  </si>
  <si>
    <t>Прочие работы, услуги</t>
  </si>
  <si>
    <t>226</t>
  </si>
  <si>
    <t>244</t>
  </si>
  <si>
    <t>Резервные фонды</t>
  </si>
  <si>
    <t>870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</si>
  <si>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</si>
  <si>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</si>
  <si>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</si>
  <si>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</t>
  </si>
  <si>
    <t>111</t>
  </si>
  <si>
    <t>Физическая культура</t>
  </si>
  <si>
    <t>Прочие межбюджетные трансферты общего характера</t>
  </si>
  <si>
    <t>540</t>
  </si>
  <si>
    <t>251</t>
  </si>
  <si>
    <t>к Постановлению</t>
  </si>
  <si>
    <t>Доп.ЭК</t>
  </si>
  <si>
    <t>0102</t>
  </si>
  <si>
    <t>000</t>
  </si>
  <si>
    <t>0104</t>
  </si>
  <si>
    <t>0111</t>
  </si>
  <si>
    <t>0203</t>
  </si>
  <si>
    <t>0309</t>
  </si>
  <si>
    <t>0409</t>
  </si>
  <si>
    <t>0801</t>
  </si>
  <si>
    <t>1101</t>
  </si>
  <si>
    <t>1403</t>
  </si>
  <si>
    <t>Другие общегосударственные вопросы</t>
  </si>
  <si>
    <t>Итого</t>
  </si>
  <si>
    <t>0113</t>
  </si>
  <si>
    <t>0920049999</t>
  </si>
  <si>
    <t>0940049999</t>
  </si>
  <si>
    <t>90А0073150</t>
  </si>
  <si>
    <t>3010049999</t>
  </si>
  <si>
    <t>4010049999</t>
  </si>
  <si>
    <t>129</t>
  </si>
  <si>
    <t>119</t>
  </si>
  <si>
    <t>Услуги связи</t>
  </si>
  <si>
    <t>Другие вопросы в области культуры, кинематографии</t>
  </si>
  <si>
    <t>0804</t>
  </si>
  <si>
    <t>221</t>
  </si>
  <si>
    <t>Нерхинского муниципального образования</t>
  </si>
  <si>
    <t>Администрация Нерхинского муниципального образования - администрация сельского поселения</t>
  </si>
  <si>
    <t>Благоустройство</t>
  </si>
  <si>
    <t>0503</t>
  </si>
  <si>
    <t>Исполнено,%</t>
  </si>
  <si>
    <t>Работы, услуги по содержанию имущества</t>
  </si>
  <si>
    <t>09В0051180</t>
  </si>
  <si>
    <t>Коммунальное хозяйство</t>
  </si>
  <si>
    <t>0502</t>
  </si>
  <si>
    <t>5030049999</t>
  </si>
  <si>
    <t>5040049999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</si>
  <si>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</si>
  <si>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</si>
  <si>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</si>
  <si>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802</t>
  </si>
  <si>
    <t>Межбюджетные трансферты на исполнение полномочий по определению поставщиков (подрядчиков, исполнителей)</t>
  </si>
  <si>
    <t>803</t>
  </si>
  <si>
    <t>Межбюджетные трансферты на исполнение полномочий контрольно-счетных органов поселений</t>
  </si>
  <si>
    <t>804</t>
  </si>
  <si>
    <t>Увеличение стоимости основных средств</t>
  </si>
  <si>
    <t>310</t>
  </si>
  <si>
    <t>8010049999</t>
  </si>
  <si>
    <t>Отчет об исполнении расходов бюджета по ведомственной структуре расходов</t>
  </si>
  <si>
    <t>8040049999</t>
  </si>
  <si>
    <t>0910049999</t>
  </si>
  <si>
    <t>Иные расходы</t>
  </si>
  <si>
    <t>296</t>
  </si>
  <si>
    <t>5020049999</t>
  </si>
  <si>
    <t>8020049999</t>
  </si>
  <si>
    <t>8030049999</t>
  </si>
  <si>
    <t>8050049999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</si>
  <si>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</si>
  <si>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</si>
  <si>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</si>
  <si>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</si>
  <si>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</si>
  <si>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</si>
  <si>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090М249999</t>
  </si>
  <si>
    <t>090М349999</t>
  </si>
  <si>
    <t>090М449999</t>
  </si>
  <si>
    <t>Прочие несоциальные выплаты персоналу в денежной форме</t>
  </si>
  <si>
    <t>122</t>
  </si>
  <si>
    <t>212</t>
  </si>
  <si>
    <t>346</t>
  </si>
  <si>
    <t>Увеличение стоимости прочих материальных запасов однократного применения</t>
  </si>
  <si>
    <t>349</t>
  </si>
  <si>
    <r>
      <t xml:space="preserve">№ 24 от "01" </t>
    </r>
    <r>
      <rPr>
        <u val="single"/>
        <sz val="10"/>
        <rFont val="Times New Roman"/>
        <family val="1"/>
      </rPr>
      <t>апреля</t>
    </r>
    <r>
      <rPr>
        <sz val="10"/>
        <rFont val="Times New Roman"/>
        <family val="1"/>
      </rPr>
      <t xml:space="preserve">  2020 года</t>
    </r>
  </si>
  <si>
    <t>Нерхинского муниципального образования за 1 квартал 2020 года</t>
  </si>
  <si>
    <t>Муниципальные служащие органов местного самоуправления</t>
  </si>
  <si>
    <t>140</t>
  </si>
  <si>
    <t>Социальные пособия и компенсации персоналу в денежной форме</t>
  </si>
  <si>
    <t>266</t>
  </si>
  <si>
    <t>Увеличение стоимости прочих материальных запасов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</si>
  <si>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</si>
  <si>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</si>
  <si>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</si>
  <si>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</si>
  <si>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</si>
  <si>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</si>
  <si>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</si>
  <si>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0920071010</t>
  </si>
  <si>
    <t>5010049999</t>
  </si>
  <si>
    <t>50200S2370</t>
  </si>
  <si>
    <t>5080049999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</si>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</sst>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  <numFmt numFmtId="176" formatCode="[$-FC19]d\ mmmm\ yyyy\ &quot;г.&quot;"/>
  </numFmts>
  <fonts count="31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8"/>
      <name val="Arial Cyr"/>
      <family val="0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53" applyFont="1" applyBorder="1">
      <alignment/>
      <protection/>
    </xf>
    <xf numFmtId="0" fontId="4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22" fontId="6" fillId="0" borderId="0" xfId="53" applyNumberFormat="1" applyFont="1" applyAlignment="1">
      <alignment horizontal="center"/>
      <protection/>
    </xf>
    <xf numFmtId="49" fontId="8" fillId="0" borderId="0" xfId="53" applyNumberFormat="1" applyFont="1" applyBorder="1" applyAlignment="1">
      <alignment horizontal="left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0" xfId="53" applyFont="1" applyAlignment="1">
      <alignment horizontal="left" wrapText="1"/>
      <protection/>
    </xf>
    <xf numFmtId="0" fontId="4" fillId="0" borderId="0" xfId="53" applyFont="1" applyAlignment="1">
      <alignment wrapText="1"/>
      <protection/>
    </xf>
    <xf numFmtId="0" fontId="2" fillId="0" borderId="0" xfId="53" applyAlignment="1">
      <alignment wrapText="1"/>
      <protection/>
    </xf>
    <xf numFmtId="4" fontId="8" fillId="0" borderId="10" xfId="53" applyNumberFormat="1" applyFont="1" applyBorder="1" applyAlignment="1">
      <alignment horizontal="right" vertical="center" wrapText="1"/>
      <protection/>
    </xf>
    <xf numFmtId="0" fontId="28" fillId="0" borderId="0" xfId="53" applyFont="1" applyAlignment="1">
      <alignment wrapText="1"/>
      <protection/>
    </xf>
    <xf numFmtId="49" fontId="27" fillId="0" borderId="11" xfId="53" applyNumberFormat="1" applyFont="1" applyBorder="1" applyAlignment="1">
      <alignment horizontal="center" vertical="center" wrapText="1"/>
      <protection/>
    </xf>
    <xf numFmtId="49" fontId="29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29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29" fillId="0" borderId="11" xfId="0" applyNumberFormat="1" applyFont="1" applyBorder="1" applyAlignment="1">
      <alignment horizontal="left" wrapText="1"/>
    </xf>
    <xf numFmtId="49" fontId="29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29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29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29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29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9" fontId="29" fillId="0" borderId="18" xfId="0" applyNumberFormat="1" applyFont="1" applyBorder="1" applyAlignment="1" applyProtection="1">
      <alignment horizontal="center" vertical="center" wrapText="1"/>
      <protection/>
    </xf>
    <xf numFmtId="0" fontId="2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4" fontId="7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26" fillId="0" borderId="0" xfId="53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5"/>
  <sheetViews>
    <sheetView showGridLines="0" tabSelected="1" view="pageBreakPreview" zoomScaleSheetLayoutView="100" workbookViewId="0" topLeftCell="A1">
      <selection activeCell="M72" sqref="M72"/>
    </sheetView>
  </sheetViews>
  <sheetFormatPr defaultColWidth="9.00390625" defaultRowHeight="12.75" customHeight="1" outlineLevelRow="5"/>
  <cols>
    <col min="1" max="1" width="30.75390625" style="17" customWidth="1"/>
    <col min="2" max="3" width="6.75390625" style="3" customWidth="1"/>
    <col min="4" max="4" width="11.00390625" style="3" customWidth="1"/>
    <col min="5" max="5" width="6.75390625" style="3" customWidth="1"/>
    <col min="6" max="6" width="8.125" style="3" customWidth="1"/>
    <col min="7" max="7" width="6.375" style="3" customWidth="1"/>
    <col min="8" max="8" width="11.125" style="3" customWidth="1"/>
    <col min="9" max="9" width="11.625" style="3" customWidth="1"/>
    <col min="10" max="10" width="10.625" style="3" customWidth="1"/>
    <col min="11" max="14" width="9.125" style="3" customWidth="1"/>
    <col min="15" max="15" width="30.25390625" style="3" customWidth="1"/>
    <col min="16" max="16384" width="9.125" style="3" customWidth="1"/>
  </cols>
  <sheetData>
    <row r="1" spans="1:11" ht="12.75" customHeight="1">
      <c r="A1" s="12"/>
      <c r="B1" s="1"/>
      <c r="C1" s="1"/>
      <c r="D1" s="1"/>
      <c r="E1" s="1"/>
      <c r="F1" s="55" t="s">
        <v>2</v>
      </c>
      <c r="G1" s="55"/>
      <c r="H1" s="55"/>
      <c r="I1" s="55"/>
      <c r="J1" s="55"/>
      <c r="K1" s="2"/>
    </row>
    <row r="2" spans="1:11" ht="12.75" customHeight="1">
      <c r="A2" s="13"/>
      <c r="B2" s="1"/>
      <c r="C2" s="1"/>
      <c r="D2" s="1"/>
      <c r="E2" s="1"/>
      <c r="F2" s="55" t="s">
        <v>33</v>
      </c>
      <c r="G2" s="55"/>
      <c r="H2" s="55"/>
      <c r="I2" s="55"/>
      <c r="J2" s="55"/>
      <c r="K2" s="2"/>
    </row>
    <row r="3" spans="1:11" ht="12.75" customHeight="1">
      <c r="A3" s="14"/>
      <c r="B3" s="4"/>
      <c r="C3" s="4"/>
      <c r="D3" s="5"/>
      <c r="E3" s="5"/>
      <c r="F3" s="55" t="s">
        <v>59</v>
      </c>
      <c r="G3" s="55"/>
      <c r="H3" s="55"/>
      <c r="I3" s="55"/>
      <c r="J3" s="55"/>
      <c r="K3" s="6"/>
    </row>
    <row r="4" spans="1:11" ht="12.75" customHeight="1">
      <c r="A4" s="15"/>
      <c r="B4" s="6"/>
      <c r="C4" s="6"/>
      <c r="D4" s="6"/>
      <c r="E4" s="7"/>
      <c r="F4" s="58"/>
      <c r="G4" s="58"/>
      <c r="H4" s="58"/>
      <c r="I4" s="58"/>
      <c r="J4" s="58"/>
      <c r="K4" s="6"/>
    </row>
    <row r="5" spans="1:11" ht="12.75" customHeight="1">
      <c r="A5" s="16"/>
      <c r="B5" s="2"/>
      <c r="C5" s="2"/>
      <c r="D5" s="2"/>
      <c r="E5" s="2"/>
      <c r="F5" s="56" t="s">
        <v>105</v>
      </c>
      <c r="G5" s="56"/>
      <c r="H5" s="57"/>
      <c r="I5" s="57"/>
      <c r="J5" s="57"/>
      <c r="K5" s="2"/>
    </row>
    <row r="6" spans="1:11" ht="12.75" customHeight="1">
      <c r="A6" s="16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59" t="s">
        <v>81</v>
      </c>
      <c r="B7" s="60"/>
      <c r="C7" s="60"/>
      <c r="D7" s="60"/>
      <c r="E7" s="60"/>
      <c r="F7" s="60"/>
      <c r="G7" s="60"/>
      <c r="H7" s="60"/>
      <c r="I7" s="60"/>
      <c r="J7" s="60"/>
      <c r="K7" s="2"/>
    </row>
    <row r="8" spans="1:11" ht="15.75">
      <c r="A8" s="54" t="s">
        <v>106</v>
      </c>
      <c r="B8" s="54"/>
      <c r="C8" s="54"/>
      <c r="D8" s="54"/>
      <c r="E8" s="54"/>
      <c r="F8" s="54"/>
      <c r="G8" s="54"/>
      <c r="H8" s="54"/>
      <c r="I8" s="54"/>
      <c r="J8" s="54"/>
      <c r="K8" s="2"/>
    </row>
    <row r="10" spans="1:15" ht="24">
      <c r="A10" s="20" t="s">
        <v>0</v>
      </c>
      <c r="B10" s="20" t="s">
        <v>3</v>
      </c>
      <c r="C10" s="20" t="s">
        <v>4</v>
      </c>
      <c r="D10" s="20" t="s">
        <v>5</v>
      </c>
      <c r="E10" s="20" t="s">
        <v>6</v>
      </c>
      <c r="F10" s="20" t="s">
        <v>7</v>
      </c>
      <c r="G10" s="9" t="s">
        <v>34</v>
      </c>
      <c r="H10" s="9" t="s">
        <v>1</v>
      </c>
      <c r="I10" s="9" t="s">
        <v>8</v>
      </c>
      <c r="J10" s="9" t="s">
        <v>63</v>
      </c>
      <c r="O10" s="8"/>
    </row>
    <row r="11" spans="1:10" ht="36.75" customHeight="1">
      <c r="A11" s="21" t="s">
        <v>60</v>
      </c>
      <c r="B11" s="29" t="s">
        <v>9</v>
      </c>
      <c r="C11" s="29"/>
      <c r="D11" s="29"/>
      <c r="E11" s="29"/>
      <c r="F11" s="29"/>
      <c r="G11" s="29"/>
      <c r="H11" s="37">
        <v>7046211.14</v>
      </c>
      <c r="I11" s="43">
        <v>1259332.31</v>
      </c>
      <c r="J11" s="18">
        <f>I11/H11*100</f>
        <v>17.872474795014448</v>
      </c>
    </row>
    <row r="12" spans="1:10" ht="47.25" customHeight="1">
      <c r="A12" s="21" t="s">
        <v>10</v>
      </c>
      <c r="B12" s="29" t="s">
        <v>9</v>
      </c>
      <c r="C12" s="29" t="s">
        <v>35</v>
      </c>
      <c r="D12" s="29"/>
      <c r="E12" s="29"/>
      <c r="F12" s="29"/>
      <c r="G12" s="29"/>
      <c r="H12" s="37">
        <v>594950</v>
      </c>
      <c r="I12" s="43">
        <v>148266.4</v>
      </c>
      <c r="J12" s="18">
        <f aca="true" t="shared" si="0" ref="J12:J65">I12/H12*100</f>
        <v>24.920816875367677</v>
      </c>
    </row>
    <row r="13" spans="1:10" ht="12.75" outlineLevel="4">
      <c r="A13" s="22" t="s">
        <v>11</v>
      </c>
      <c r="B13" s="30" t="s">
        <v>9</v>
      </c>
      <c r="C13" s="30" t="s">
        <v>35</v>
      </c>
      <c r="D13" s="30" t="s">
        <v>83</v>
      </c>
      <c r="E13" s="30" t="s">
        <v>12</v>
      </c>
      <c r="F13" s="30" t="s">
        <v>13</v>
      </c>
      <c r="G13" s="30" t="s">
        <v>36</v>
      </c>
      <c r="H13" s="38">
        <v>427000</v>
      </c>
      <c r="I13" s="44">
        <v>109541.8</v>
      </c>
      <c r="J13" s="18">
        <v>25.65</v>
      </c>
    </row>
    <row r="14" spans="1:10" ht="22.5" outlineLevel="4">
      <c r="A14" s="23" t="s">
        <v>99</v>
      </c>
      <c r="B14" s="31" t="s">
        <v>9</v>
      </c>
      <c r="C14" s="31" t="s">
        <v>35</v>
      </c>
      <c r="D14" s="31" t="s">
        <v>83</v>
      </c>
      <c r="E14" s="31" t="s">
        <v>100</v>
      </c>
      <c r="F14" s="31" t="s">
        <v>101</v>
      </c>
      <c r="G14" s="31" t="s">
        <v>36</v>
      </c>
      <c r="H14" s="39">
        <v>9000</v>
      </c>
      <c r="I14" s="45">
        <v>0</v>
      </c>
      <c r="J14" s="18">
        <v>0</v>
      </c>
    </row>
    <row r="15" spans="1:10" ht="12.75" outlineLevel="4">
      <c r="A15" s="23" t="s">
        <v>19</v>
      </c>
      <c r="B15" s="31" t="s">
        <v>9</v>
      </c>
      <c r="C15" s="31" t="s">
        <v>35</v>
      </c>
      <c r="D15" s="31" t="s">
        <v>83</v>
      </c>
      <c r="E15" s="31" t="s">
        <v>100</v>
      </c>
      <c r="F15" s="31" t="s">
        <v>20</v>
      </c>
      <c r="G15" s="31" t="s">
        <v>36</v>
      </c>
      <c r="H15" s="39">
        <v>30000</v>
      </c>
      <c r="I15" s="45">
        <v>0</v>
      </c>
      <c r="J15" s="18">
        <v>0</v>
      </c>
    </row>
    <row r="16" spans="1:10" ht="22.5" outlineLevel="4">
      <c r="A16" s="23" t="s">
        <v>14</v>
      </c>
      <c r="B16" s="31" t="s">
        <v>9</v>
      </c>
      <c r="C16" s="31" t="s">
        <v>35</v>
      </c>
      <c r="D16" s="31" t="s">
        <v>83</v>
      </c>
      <c r="E16" s="31" t="s">
        <v>53</v>
      </c>
      <c r="F16" s="31" t="s">
        <v>15</v>
      </c>
      <c r="G16" s="31" t="s">
        <v>36</v>
      </c>
      <c r="H16" s="39">
        <v>128950</v>
      </c>
      <c r="I16" s="45">
        <v>38724.6</v>
      </c>
      <c r="J16" s="18">
        <v>30.03</v>
      </c>
    </row>
    <row r="17" spans="1:10" ht="67.5" outlineLevel="5">
      <c r="A17" s="21" t="s">
        <v>16</v>
      </c>
      <c r="B17" s="29" t="s">
        <v>9</v>
      </c>
      <c r="C17" s="29" t="s">
        <v>37</v>
      </c>
      <c r="D17" s="29"/>
      <c r="E17" s="29"/>
      <c r="F17" s="29"/>
      <c r="G17" s="29"/>
      <c r="H17" s="37">
        <v>2390335.53</v>
      </c>
      <c r="I17" s="43">
        <v>735370.54</v>
      </c>
      <c r="J17" s="18">
        <f t="shared" si="0"/>
        <v>30.76432286474862</v>
      </c>
    </row>
    <row r="18" spans="1:10" ht="13.5" customHeight="1" outlineLevel="4">
      <c r="A18" s="23" t="s">
        <v>11</v>
      </c>
      <c r="B18" s="31" t="s">
        <v>9</v>
      </c>
      <c r="C18" s="31" t="s">
        <v>37</v>
      </c>
      <c r="D18" s="31" t="s">
        <v>48</v>
      </c>
      <c r="E18" s="31" t="s">
        <v>12</v>
      </c>
      <c r="F18" s="31" t="s">
        <v>13</v>
      </c>
      <c r="G18" s="31" t="s">
        <v>36</v>
      </c>
      <c r="H18" s="39">
        <v>676800</v>
      </c>
      <c r="I18" s="45">
        <v>205724.83</v>
      </c>
      <c r="J18" s="18">
        <f t="shared" si="0"/>
        <v>30.396694739952718</v>
      </c>
    </row>
    <row r="19" spans="1:10" ht="21.75" customHeight="1" outlineLevel="4">
      <c r="A19" s="23" t="s">
        <v>107</v>
      </c>
      <c r="B19" s="31" t="s">
        <v>9</v>
      </c>
      <c r="C19" s="31" t="s">
        <v>37</v>
      </c>
      <c r="D19" s="31" t="s">
        <v>48</v>
      </c>
      <c r="E19" s="31" t="s">
        <v>12</v>
      </c>
      <c r="F19" s="31" t="s">
        <v>13</v>
      </c>
      <c r="G19" s="31" t="s">
        <v>108</v>
      </c>
      <c r="H19" s="39">
        <v>600000</v>
      </c>
      <c r="I19" s="45">
        <v>218370.64</v>
      </c>
      <c r="J19" s="18">
        <v>36.4</v>
      </c>
    </row>
    <row r="20" spans="1:10" ht="23.25" customHeight="1" outlineLevel="4">
      <c r="A20" s="23" t="s">
        <v>109</v>
      </c>
      <c r="B20" s="31" t="s">
        <v>9</v>
      </c>
      <c r="C20" s="31" t="s">
        <v>37</v>
      </c>
      <c r="D20" s="31" t="s">
        <v>48</v>
      </c>
      <c r="E20" s="31" t="s">
        <v>12</v>
      </c>
      <c r="F20" s="31" t="s">
        <v>110</v>
      </c>
      <c r="G20" s="31" t="s">
        <v>36</v>
      </c>
      <c r="H20" s="39">
        <v>1764.21</v>
      </c>
      <c r="I20" s="45">
        <v>1764.21</v>
      </c>
      <c r="J20" s="18">
        <v>100</v>
      </c>
    </row>
    <row r="21" spans="1:10" ht="21" customHeight="1" outlineLevel="4">
      <c r="A21" s="23" t="s">
        <v>99</v>
      </c>
      <c r="B21" s="31" t="s">
        <v>9</v>
      </c>
      <c r="C21" s="31" t="s">
        <v>37</v>
      </c>
      <c r="D21" s="31" t="s">
        <v>48</v>
      </c>
      <c r="E21" s="31" t="s">
        <v>100</v>
      </c>
      <c r="F21" s="31" t="s">
        <v>101</v>
      </c>
      <c r="G21" s="31" t="s">
        <v>36</v>
      </c>
      <c r="H21" s="39">
        <v>600</v>
      </c>
      <c r="I21" s="45">
        <v>600</v>
      </c>
      <c r="J21" s="18">
        <v>100</v>
      </c>
    </row>
    <row r="22" spans="1:10" ht="12.75" outlineLevel="5">
      <c r="A22" s="23" t="s">
        <v>19</v>
      </c>
      <c r="B22" s="31" t="s">
        <v>9</v>
      </c>
      <c r="C22" s="31" t="s">
        <v>37</v>
      </c>
      <c r="D22" s="31" t="s">
        <v>48</v>
      </c>
      <c r="E22" s="31" t="s">
        <v>100</v>
      </c>
      <c r="F22" s="31" t="s">
        <v>20</v>
      </c>
      <c r="G22" s="31" t="s">
        <v>36</v>
      </c>
      <c r="H22" s="39">
        <v>2720</v>
      </c>
      <c r="I22" s="45">
        <v>2720</v>
      </c>
      <c r="J22" s="18">
        <f t="shared" si="0"/>
        <v>100</v>
      </c>
    </row>
    <row r="23" spans="1:10" ht="22.5" outlineLevel="1">
      <c r="A23" s="23" t="s">
        <v>14</v>
      </c>
      <c r="B23" s="31" t="s">
        <v>9</v>
      </c>
      <c r="C23" s="31" t="s">
        <v>37</v>
      </c>
      <c r="D23" s="31" t="s">
        <v>48</v>
      </c>
      <c r="E23" s="31" t="s">
        <v>53</v>
      </c>
      <c r="F23" s="31" t="s">
        <v>15</v>
      </c>
      <c r="G23" s="31" t="s">
        <v>36</v>
      </c>
      <c r="H23" s="39">
        <v>322968.87</v>
      </c>
      <c r="I23" s="45">
        <v>96318.87</v>
      </c>
      <c r="J23" s="18">
        <f t="shared" si="0"/>
        <v>29.822957859684742</v>
      </c>
    </row>
    <row r="24" spans="1:10" ht="22.5" outlineLevel="1">
      <c r="A24" s="23" t="s">
        <v>107</v>
      </c>
      <c r="B24" s="31" t="s">
        <v>9</v>
      </c>
      <c r="C24" s="31" t="s">
        <v>37</v>
      </c>
      <c r="D24" s="31" t="s">
        <v>48</v>
      </c>
      <c r="E24" s="31" t="s">
        <v>53</v>
      </c>
      <c r="F24" s="31" t="s">
        <v>15</v>
      </c>
      <c r="G24" s="31" t="s">
        <v>108</v>
      </c>
      <c r="H24" s="39">
        <v>205347.14</v>
      </c>
      <c r="I24" s="45">
        <v>69597.14</v>
      </c>
      <c r="J24" s="18">
        <f t="shared" si="0"/>
        <v>33.892432103023204</v>
      </c>
    </row>
    <row r="25" spans="1:10" ht="12.75" outlineLevel="1">
      <c r="A25" s="23" t="s">
        <v>55</v>
      </c>
      <c r="B25" s="31" t="s">
        <v>9</v>
      </c>
      <c r="C25" s="31" t="s">
        <v>37</v>
      </c>
      <c r="D25" s="31" t="s">
        <v>48</v>
      </c>
      <c r="E25" s="31" t="s">
        <v>17</v>
      </c>
      <c r="F25" s="31" t="s">
        <v>58</v>
      </c>
      <c r="G25" s="31" t="s">
        <v>36</v>
      </c>
      <c r="H25" s="39">
        <v>90976</v>
      </c>
      <c r="I25" s="45">
        <v>19309.75</v>
      </c>
      <c r="J25" s="18">
        <v>21.23</v>
      </c>
    </row>
    <row r="26" spans="1:10" ht="22.5" outlineLevel="1">
      <c r="A26" s="23" t="s">
        <v>64</v>
      </c>
      <c r="B26" s="31" t="s">
        <v>9</v>
      </c>
      <c r="C26" s="31" t="s">
        <v>37</v>
      </c>
      <c r="D26" s="31" t="s">
        <v>48</v>
      </c>
      <c r="E26" s="31" t="s">
        <v>17</v>
      </c>
      <c r="F26" s="31" t="s">
        <v>18</v>
      </c>
      <c r="G26" s="31" t="s">
        <v>36</v>
      </c>
      <c r="H26" s="39">
        <v>10003</v>
      </c>
      <c r="I26" s="45">
        <v>0</v>
      </c>
      <c r="J26" s="18">
        <v>0</v>
      </c>
    </row>
    <row r="27" spans="1:10" ht="12.75" outlineLevel="1">
      <c r="A27" s="23" t="s">
        <v>19</v>
      </c>
      <c r="B27" s="31" t="s">
        <v>9</v>
      </c>
      <c r="C27" s="31" t="s">
        <v>37</v>
      </c>
      <c r="D27" s="31" t="s">
        <v>48</v>
      </c>
      <c r="E27" s="31" t="s">
        <v>17</v>
      </c>
      <c r="F27" s="31" t="s">
        <v>20</v>
      </c>
      <c r="G27" s="31" t="s">
        <v>36</v>
      </c>
      <c r="H27" s="39">
        <v>51031.32</v>
      </c>
      <c r="I27" s="45">
        <v>0</v>
      </c>
      <c r="J27" s="18">
        <v>0</v>
      </c>
    </row>
    <row r="28" spans="1:10" ht="22.5" outlineLevel="1">
      <c r="A28" s="23" t="s">
        <v>111</v>
      </c>
      <c r="B28" s="31" t="s">
        <v>9</v>
      </c>
      <c r="C28" s="31" t="s">
        <v>37</v>
      </c>
      <c r="D28" s="31" t="s">
        <v>48</v>
      </c>
      <c r="E28" s="31" t="s">
        <v>17</v>
      </c>
      <c r="F28" s="31" t="s">
        <v>102</v>
      </c>
      <c r="G28" s="31" t="s">
        <v>36</v>
      </c>
      <c r="H28" s="39">
        <v>2522.4</v>
      </c>
      <c r="I28" s="45">
        <v>0</v>
      </c>
      <c r="J28" s="18">
        <v>0</v>
      </c>
    </row>
    <row r="29" spans="1:10" ht="12.75" outlineLevel="1">
      <c r="A29" s="23" t="s">
        <v>19</v>
      </c>
      <c r="B29" s="31" t="s">
        <v>9</v>
      </c>
      <c r="C29" s="31" t="s">
        <v>37</v>
      </c>
      <c r="D29" s="31" t="s">
        <v>48</v>
      </c>
      <c r="E29" s="31" t="s">
        <v>21</v>
      </c>
      <c r="F29" s="31" t="s">
        <v>20</v>
      </c>
      <c r="G29" s="31" t="s">
        <v>36</v>
      </c>
      <c r="H29" s="39">
        <v>22716.68</v>
      </c>
      <c r="I29" s="45">
        <v>0</v>
      </c>
      <c r="J29" s="18">
        <v>0</v>
      </c>
    </row>
    <row r="30" spans="1:10" ht="22.5" outlineLevel="1">
      <c r="A30" s="23" t="s">
        <v>78</v>
      </c>
      <c r="B30" s="31" t="s">
        <v>9</v>
      </c>
      <c r="C30" s="31" t="s">
        <v>37</v>
      </c>
      <c r="D30" s="31" t="s">
        <v>48</v>
      </c>
      <c r="E30" s="31" t="s">
        <v>21</v>
      </c>
      <c r="F30" s="31" t="s">
        <v>79</v>
      </c>
      <c r="G30" s="31" t="s">
        <v>36</v>
      </c>
      <c r="H30" s="39">
        <v>24964.9</v>
      </c>
      <c r="I30" s="45">
        <v>0</v>
      </c>
      <c r="J30" s="18">
        <v>0</v>
      </c>
    </row>
    <row r="31" spans="1:10" ht="22.5" outlineLevel="1">
      <c r="A31" s="23" t="s">
        <v>112</v>
      </c>
      <c r="B31" s="31" t="s">
        <v>9</v>
      </c>
      <c r="C31" s="31" t="s">
        <v>37</v>
      </c>
      <c r="D31" s="31" t="s">
        <v>48</v>
      </c>
      <c r="E31" s="31" t="s">
        <v>21</v>
      </c>
      <c r="F31" s="31" t="s">
        <v>113</v>
      </c>
      <c r="G31" s="31" t="s">
        <v>36</v>
      </c>
      <c r="H31" s="39">
        <v>14188.5</v>
      </c>
      <c r="I31" s="45">
        <v>0</v>
      </c>
      <c r="J31" s="18">
        <v>0</v>
      </c>
    </row>
    <row r="32" spans="1:10" ht="22.5" outlineLevel="1">
      <c r="A32" s="23" t="s">
        <v>114</v>
      </c>
      <c r="B32" s="31" t="s">
        <v>9</v>
      </c>
      <c r="C32" s="31" t="s">
        <v>37</v>
      </c>
      <c r="D32" s="31" t="s">
        <v>48</v>
      </c>
      <c r="E32" s="31" t="s">
        <v>21</v>
      </c>
      <c r="F32" s="31" t="s">
        <v>115</v>
      </c>
      <c r="G32" s="31" t="s">
        <v>36</v>
      </c>
      <c r="H32" s="39">
        <v>40205</v>
      </c>
      <c r="I32" s="45">
        <v>40205</v>
      </c>
      <c r="J32" s="18">
        <v>100</v>
      </c>
    </row>
    <row r="33" spans="1:10" ht="35.25" customHeight="1" outlineLevel="1">
      <c r="A33" s="23" t="s">
        <v>116</v>
      </c>
      <c r="B33" s="31" t="s">
        <v>9</v>
      </c>
      <c r="C33" s="31" t="s">
        <v>37</v>
      </c>
      <c r="D33" s="31" t="s">
        <v>48</v>
      </c>
      <c r="E33" s="31" t="s">
        <v>117</v>
      </c>
      <c r="F33" s="31" t="s">
        <v>118</v>
      </c>
      <c r="G33" s="31" t="s">
        <v>36</v>
      </c>
      <c r="H33" s="39">
        <v>327.51</v>
      </c>
      <c r="I33" s="45">
        <v>327.51</v>
      </c>
      <c r="J33" s="18">
        <v>100</v>
      </c>
    </row>
    <row r="34" spans="1:10" ht="16.5" customHeight="1" outlineLevel="1">
      <c r="A34" s="23" t="s">
        <v>11</v>
      </c>
      <c r="B34" s="31" t="s">
        <v>9</v>
      </c>
      <c r="C34" s="31" t="s">
        <v>37</v>
      </c>
      <c r="D34" s="31" t="s">
        <v>119</v>
      </c>
      <c r="E34" s="31" t="s">
        <v>12</v>
      </c>
      <c r="F34" s="31" t="s">
        <v>13</v>
      </c>
      <c r="G34" s="31" t="s">
        <v>36</v>
      </c>
      <c r="H34" s="39">
        <v>323200</v>
      </c>
      <c r="I34" s="45">
        <v>80432.59</v>
      </c>
      <c r="J34" s="18"/>
    </row>
    <row r="35" spans="1:10" ht="12.75" outlineLevel="4">
      <c r="A35" s="21" t="s">
        <v>22</v>
      </c>
      <c r="B35" s="29" t="s">
        <v>9</v>
      </c>
      <c r="C35" s="29" t="s">
        <v>38</v>
      </c>
      <c r="D35" s="29"/>
      <c r="E35" s="29"/>
      <c r="F35" s="29"/>
      <c r="G35" s="29"/>
      <c r="H35" s="37">
        <v>5000</v>
      </c>
      <c r="I35" s="43">
        <v>0</v>
      </c>
      <c r="J35" s="18">
        <f t="shared" si="0"/>
        <v>0</v>
      </c>
    </row>
    <row r="36" spans="1:10" ht="12.75" outlineLevel="4">
      <c r="A36" s="49" t="s">
        <v>84</v>
      </c>
      <c r="B36" s="50" t="s">
        <v>9</v>
      </c>
      <c r="C36" s="50" t="s">
        <v>38</v>
      </c>
      <c r="D36" s="50" t="s">
        <v>49</v>
      </c>
      <c r="E36" s="50" t="s">
        <v>23</v>
      </c>
      <c r="F36" s="50" t="s">
        <v>85</v>
      </c>
      <c r="G36" s="50" t="s">
        <v>36</v>
      </c>
      <c r="H36" s="51">
        <v>5000</v>
      </c>
      <c r="I36" s="52">
        <v>0</v>
      </c>
      <c r="J36" s="18">
        <f t="shared" si="0"/>
        <v>0</v>
      </c>
    </row>
    <row r="37" spans="1:10" ht="22.5" outlineLevel="5">
      <c r="A37" s="21" t="s">
        <v>45</v>
      </c>
      <c r="B37" s="29" t="s">
        <v>9</v>
      </c>
      <c r="C37" s="29" t="s">
        <v>47</v>
      </c>
      <c r="D37" s="29"/>
      <c r="E37" s="29"/>
      <c r="F37" s="29"/>
      <c r="G37" s="29"/>
      <c r="H37" s="37">
        <v>700</v>
      </c>
      <c r="I37" s="43">
        <v>0</v>
      </c>
      <c r="J37" s="18">
        <f t="shared" si="0"/>
        <v>0</v>
      </c>
    </row>
    <row r="38" spans="1:10" ht="20.25" customHeight="1" outlineLevel="5">
      <c r="A38" s="24" t="s">
        <v>111</v>
      </c>
      <c r="B38" s="32" t="s">
        <v>9</v>
      </c>
      <c r="C38" s="32" t="s">
        <v>47</v>
      </c>
      <c r="D38" s="32" t="s">
        <v>50</v>
      </c>
      <c r="E38" s="32" t="s">
        <v>21</v>
      </c>
      <c r="F38" s="32" t="s">
        <v>102</v>
      </c>
      <c r="G38" s="32" t="s">
        <v>36</v>
      </c>
      <c r="H38" s="40">
        <v>700</v>
      </c>
      <c r="I38" s="46">
        <v>0</v>
      </c>
      <c r="J38" s="18">
        <f t="shared" si="0"/>
        <v>0</v>
      </c>
    </row>
    <row r="39" spans="1:10" ht="24" customHeight="1" outlineLevel="5">
      <c r="A39" s="21" t="s">
        <v>24</v>
      </c>
      <c r="B39" s="29" t="s">
        <v>9</v>
      </c>
      <c r="C39" s="29" t="s">
        <v>39</v>
      </c>
      <c r="D39" s="29"/>
      <c r="E39" s="29"/>
      <c r="F39" s="29"/>
      <c r="G39" s="29"/>
      <c r="H39" s="37">
        <v>125600</v>
      </c>
      <c r="I39" s="43">
        <v>27115.49</v>
      </c>
      <c r="J39" s="18">
        <f t="shared" si="0"/>
        <v>21.58876592356688</v>
      </c>
    </row>
    <row r="40" spans="1:10" ht="13.5" customHeight="1" outlineLevel="5">
      <c r="A40" s="23" t="s">
        <v>11</v>
      </c>
      <c r="B40" s="31" t="s">
        <v>9</v>
      </c>
      <c r="C40" s="31" t="s">
        <v>39</v>
      </c>
      <c r="D40" s="31" t="s">
        <v>65</v>
      </c>
      <c r="E40" s="31" t="s">
        <v>12</v>
      </c>
      <c r="F40" s="31" t="s">
        <v>13</v>
      </c>
      <c r="G40" s="31" t="s">
        <v>36</v>
      </c>
      <c r="H40" s="39">
        <v>93200</v>
      </c>
      <c r="I40" s="45">
        <v>20068.12</v>
      </c>
      <c r="J40" s="18">
        <f t="shared" si="0"/>
        <v>21.53231759656652</v>
      </c>
    </row>
    <row r="41" spans="1:10" ht="21.75" customHeight="1" outlineLevel="5">
      <c r="A41" s="23" t="s">
        <v>14</v>
      </c>
      <c r="B41" s="31" t="s">
        <v>9</v>
      </c>
      <c r="C41" s="31" t="s">
        <v>39</v>
      </c>
      <c r="D41" s="31" t="s">
        <v>65</v>
      </c>
      <c r="E41" s="31" t="s">
        <v>53</v>
      </c>
      <c r="F41" s="31" t="s">
        <v>15</v>
      </c>
      <c r="G41" s="31" t="s">
        <v>36</v>
      </c>
      <c r="H41" s="39">
        <v>29175</v>
      </c>
      <c r="I41" s="45">
        <v>7047.37</v>
      </c>
      <c r="J41" s="18">
        <f t="shared" si="0"/>
        <v>24.155509854327335</v>
      </c>
    </row>
    <row r="42" spans="1:10" ht="21.75" customHeight="1" outlineLevel="5">
      <c r="A42" s="22" t="s">
        <v>111</v>
      </c>
      <c r="B42" s="30" t="s">
        <v>9</v>
      </c>
      <c r="C42" s="30" t="s">
        <v>39</v>
      </c>
      <c r="D42" s="30" t="s">
        <v>65</v>
      </c>
      <c r="E42" s="30" t="s">
        <v>21</v>
      </c>
      <c r="F42" s="30" t="s">
        <v>102</v>
      </c>
      <c r="G42" s="30" t="s">
        <v>36</v>
      </c>
      <c r="H42" s="38">
        <v>3225</v>
      </c>
      <c r="I42" s="44">
        <v>0</v>
      </c>
      <c r="J42" s="18">
        <f t="shared" si="0"/>
        <v>0</v>
      </c>
    </row>
    <row r="43" spans="1:10" ht="44.25" customHeight="1" outlineLevel="4">
      <c r="A43" s="21" t="s">
        <v>25</v>
      </c>
      <c r="B43" s="29" t="s">
        <v>9</v>
      </c>
      <c r="C43" s="29" t="s">
        <v>40</v>
      </c>
      <c r="D43" s="29"/>
      <c r="E43" s="29"/>
      <c r="F43" s="29"/>
      <c r="G43" s="29"/>
      <c r="H43" s="37">
        <v>10000</v>
      </c>
      <c r="I43" s="43">
        <v>0</v>
      </c>
      <c r="J43" s="18">
        <f t="shared" si="0"/>
        <v>0</v>
      </c>
    </row>
    <row r="44" spans="1:10" ht="25.5" customHeight="1" outlineLevel="4">
      <c r="A44" s="27" t="s">
        <v>64</v>
      </c>
      <c r="B44" s="35" t="s">
        <v>9</v>
      </c>
      <c r="C44" s="35" t="s">
        <v>40</v>
      </c>
      <c r="D44" s="35" t="s">
        <v>51</v>
      </c>
      <c r="E44" s="35" t="s">
        <v>21</v>
      </c>
      <c r="F44" s="35" t="s">
        <v>18</v>
      </c>
      <c r="G44" s="35" t="s">
        <v>36</v>
      </c>
      <c r="H44" s="42">
        <v>2000</v>
      </c>
      <c r="I44" s="48">
        <v>0</v>
      </c>
      <c r="J44" s="18">
        <f t="shared" si="0"/>
        <v>0</v>
      </c>
    </row>
    <row r="45" spans="1:10" ht="14.25" customHeight="1" outlineLevel="4">
      <c r="A45" s="23" t="s">
        <v>19</v>
      </c>
      <c r="B45" s="31" t="s">
        <v>9</v>
      </c>
      <c r="C45" s="31" t="s">
        <v>40</v>
      </c>
      <c r="D45" s="31" t="s">
        <v>51</v>
      </c>
      <c r="E45" s="31" t="s">
        <v>21</v>
      </c>
      <c r="F45" s="31" t="s">
        <v>20</v>
      </c>
      <c r="G45" s="31" t="s">
        <v>36</v>
      </c>
      <c r="H45" s="39">
        <v>5000</v>
      </c>
      <c r="I45" s="45">
        <v>0</v>
      </c>
      <c r="J45" s="18">
        <f t="shared" si="0"/>
        <v>0</v>
      </c>
    </row>
    <row r="46" spans="1:10" ht="21.75" customHeight="1" outlineLevel="5">
      <c r="A46" s="23" t="s">
        <v>78</v>
      </c>
      <c r="B46" s="31" t="s">
        <v>9</v>
      </c>
      <c r="C46" s="31" t="s">
        <v>40</v>
      </c>
      <c r="D46" s="31" t="s">
        <v>51</v>
      </c>
      <c r="E46" s="31" t="s">
        <v>21</v>
      </c>
      <c r="F46" s="31" t="s">
        <v>79</v>
      </c>
      <c r="G46" s="31" t="s">
        <v>36</v>
      </c>
      <c r="H46" s="39">
        <v>3000</v>
      </c>
      <c r="I46" s="45">
        <v>0</v>
      </c>
      <c r="J46" s="18">
        <f t="shared" si="0"/>
        <v>0</v>
      </c>
    </row>
    <row r="47" spans="1:10" s="10" customFormat="1" ht="22.5" outlineLevel="5">
      <c r="A47" s="21" t="s">
        <v>26</v>
      </c>
      <c r="B47" s="29" t="s">
        <v>9</v>
      </c>
      <c r="C47" s="29" t="s">
        <v>41</v>
      </c>
      <c r="D47" s="29"/>
      <c r="E47" s="29"/>
      <c r="F47" s="29"/>
      <c r="G47" s="29"/>
      <c r="H47" s="37">
        <v>288734</v>
      </c>
      <c r="I47" s="43">
        <v>0</v>
      </c>
      <c r="J47" s="18">
        <f t="shared" si="0"/>
        <v>0</v>
      </c>
    </row>
    <row r="48" spans="1:10" ht="22.5" outlineLevel="4">
      <c r="A48" s="23" t="s">
        <v>64</v>
      </c>
      <c r="B48" s="31" t="s">
        <v>9</v>
      </c>
      <c r="C48" s="31" t="s">
        <v>41</v>
      </c>
      <c r="D48" s="31" t="s">
        <v>52</v>
      </c>
      <c r="E48" s="31" t="s">
        <v>21</v>
      </c>
      <c r="F48" s="31" t="s">
        <v>18</v>
      </c>
      <c r="G48" s="31" t="s">
        <v>36</v>
      </c>
      <c r="H48" s="39">
        <v>288734</v>
      </c>
      <c r="I48" s="45">
        <v>0</v>
      </c>
      <c r="J48" s="18">
        <f t="shared" si="0"/>
        <v>0</v>
      </c>
    </row>
    <row r="49" spans="1:10" s="11" customFormat="1" ht="13.5" customHeight="1" outlineLevel="5">
      <c r="A49" s="21" t="s">
        <v>66</v>
      </c>
      <c r="B49" s="29" t="s">
        <v>9</v>
      </c>
      <c r="C49" s="29" t="s">
        <v>67</v>
      </c>
      <c r="D49" s="29"/>
      <c r="E49" s="29"/>
      <c r="F49" s="29"/>
      <c r="G49" s="29"/>
      <c r="H49" s="37">
        <v>212714.97</v>
      </c>
      <c r="I49" s="43">
        <v>0</v>
      </c>
      <c r="J49" s="18">
        <f t="shared" si="0"/>
        <v>0</v>
      </c>
    </row>
    <row r="50" spans="1:10" ht="22.5" outlineLevel="3">
      <c r="A50" s="23" t="s">
        <v>111</v>
      </c>
      <c r="B50" s="31" t="s">
        <v>9</v>
      </c>
      <c r="C50" s="31" t="s">
        <v>67</v>
      </c>
      <c r="D50" s="31" t="s">
        <v>120</v>
      </c>
      <c r="E50" s="31" t="s">
        <v>21</v>
      </c>
      <c r="F50" s="31" t="s">
        <v>102</v>
      </c>
      <c r="G50" s="31" t="s">
        <v>36</v>
      </c>
      <c r="H50" s="39">
        <v>500</v>
      </c>
      <c r="I50" s="45">
        <v>0</v>
      </c>
      <c r="J50" s="18">
        <f t="shared" si="0"/>
        <v>0</v>
      </c>
    </row>
    <row r="51" spans="1:10" ht="12.75" outlineLevel="3">
      <c r="A51" s="22" t="s">
        <v>19</v>
      </c>
      <c r="B51" s="30" t="s">
        <v>9</v>
      </c>
      <c r="C51" s="30" t="s">
        <v>67</v>
      </c>
      <c r="D51" s="30" t="s">
        <v>86</v>
      </c>
      <c r="E51" s="30" t="s">
        <v>21</v>
      </c>
      <c r="F51" s="30" t="s">
        <v>20</v>
      </c>
      <c r="G51" s="30" t="s">
        <v>36</v>
      </c>
      <c r="H51" s="38">
        <v>3047.9</v>
      </c>
      <c r="I51" s="44">
        <v>0</v>
      </c>
      <c r="J51" s="18">
        <f t="shared" si="0"/>
        <v>0</v>
      </c>
    </row>
    <row r="52" spans="1:10" ht="22.5" outlineLevel="3">
      <c r="A52" s="23" t="s">
        <v>78</v>
      </c>
      <c r="B52" s="31" t="s">
        <v>9</v>
      </c>
      <c r="C52" s="31" t="s">
        <v>67</v>
      </c>
      <c r="D52" s="31" t="s">
        <v>86</v>
      </c>
      <c r="E52" s="31" t="s">
        <v>21</v>
      </c>
      <c r="F52" s="31" t="s">
        <v>79</v>
      </c>
      <c r="G52" s="31" t="s">
        <v>36</v>
      </c>
      <c r="H52" s="39">
        <v>7067.07</v>
      </c>
      <c r="I52" s="45">
        <v>0</v>
      </c>
      <c r="J52" s="18">
        <f t="shared" si="0"/>
        <v>0</v>
      </c>
    </row>
    <row r="53" spans="1:10" ht="12.75" outlineLevel="3">
      <c r="A53" s="23" t="s">
        <v>19</v>
      </c>
      <c r="B53" s="31" t="s">
        <v>9</v>
      </c>
      <c r="C53" s="31" t="s">
        <v>67</v>
      </c>
      <c r="D53" s="31" t="s">
        <v>121</v>
      </c>
      <c r="E53" s="31" t="s">
        <v>21</v>
      </c>
      <c r="F53" s="31" t="s">
        <v>20</v>
      </c>
      <c r="G53" s="31" t="s">
        <v>36</v>
      </c>
      <c r="H53" s="39">
        <v>202100</v>
      </c>
      <c r="I53" s="45">
        <v>0</v>
      </c>
      <c r="J53" s="18">
        <f t="shared" si="0"/>
        <v>0</v>
      </c>
    </row>
    <row r="54" spans="1:10" ht="12.75" outlineLevel="4">
      <c r="A54" s="21" t="s">
        <v>61</v>
      </c>
      <c r="B54" s="29" t="s">
        <v>9</v>
      </c>
      <c r="C54" s="29" t="s">
        <v>62</v>
      </c>
      <c r="D54" s="29"/>
      <c r="E54" s="29"/>
      <c r="F54" s="29"/>
      <c r="G54" s="29"/>
      <c r="H54" s="37">
        <v>14188.5</v>
      </c>
      <c r="I54" s="43">
        <v>0</v>
      </c>
      <c r="J54" s="18">
        <f t="shared" si="0"/>
        <v>0</v>
      </c>
    </row>
    <row r="55" spans="1:10" s="11" customFormat="1" ht="16.5" customHeight="1" outlineLevel="5">
      <c r="A55" s="23" t="s">
        <v>19</v>
      </c>
      <c r="B55" s="31" t="s">
        <v>9</v>
      </c>
      <c r="C55" s="31" t="s">
        <v>62</v>
      </c>
      <c r="D55" s="31" t="s">
        <v>68</v>
      </c>
      <c r="E55" s="31" t="s">
        <v>21</v>
      </c>
      <c r="F55" s="31" t="s">
        <v>20</v>
      </c>
      <c r="G55" s="31" t="s">
        <v>36</v>
      </c>
      <c r="H55" s="39">
        <v>5255</v>
      </c>
      <c r="I55" s="45">
        <v>0</v>
      </c>
      <c r="J55" s="18">
        <f t="shared" si="0"/>
        <v>0</v>
      </c>
    </row>
    <row r="56" spans="1:10" s="11" customFormat="1" ht="22.5" customHeight="1" outlineLevel="5">
      <c r="A56" s="22" t="s">
        <v>111</v>
      </c>
      <c r="B56" s="30" t="s">
        <v>9</v>
      </c>
      <c r="C56" s="30" t="s">
        <v>62</v>
      </c>
      <c r="D56" s="30" t="s">
        <v>68</v>
      </c>
      <c r="E56" s="30" t="s">
        <v>21</v>
      </c>
      <c r="F56" s="30" t="s">
        <v>102</v>
      </c>
      <c r="G56" s="30" t="s">
        <v>36</v>
      </c>
      <c r="H56" s="38">
        <v>5780.5</v>
      </c>
      <c r="I56" s="44">
        <v>0</v>
      </c>
      <c r="J56" s="18">
        <f t="shared" si="0"/>
        <v>0</v>
      </c>
    </row>
    <row r="57" spans="1:10" s="11" customFormat="1" ht="12.75" customHeight="1" outlineLevel="5">
      <c r="A57" s="23" t="s">
        <v>19</v>
      </c>
      <c r="B57" s="31" t="s">
        <v>9</v>
      </c>
      <c r="C57" s="31" t="s">
        <v>62</v>
      </c>
      <c r="D57" s="31" t="s">
        <v>69</v>
      </c>
      <c r="E57" s="31" t="s">
        <v>21</v>
      </c>
      <c r="F57" s="31" t="s">
        <v>20</v>
      </c>
      <c r="G57" s="31" t="s">
        <v>36</v>
      </c>
      <c r="H57" s="39">
        <v>2102</v>
      </c>
      <c r="I57" s="45">
        <v>0</v>
      </c>
      <c r="J57" s="18">
        <f t="shared" si="0"/>
        <v>0</v>
      </c>
    </row>
    <row r="58" spans="1:10" s="11" customFormat="1" ht="21" customHeight="1" outlineLevel="5">
      <c r="A58" s="23" t="s">
        <v>111</v>
      </c>
      <c r="B58" s="31" t="s">
        <v>9</v>
      </c>
      <c r="C58" s="31" t="s">
        <v>62</v>
      </c>
      <c r="D58" s="31" t="s">
        <v>122</v>
      </c>
      <c r="E58" s="31" t="s">
        <v>21</v>
      </c>
      <c r="F58" s="31" t="s">
        <v>102</v>
      </c>
      <c r="G58" s="31" t="s">
        <v>36</v>
      </c>
      <c r="H58" s="39">
        <v>1051</v>
      </c>
      <c r="I58" s="45">
        <v>0</v>
      </c>
      <c r="J58" s="18">
        <f t="shared" si="0"/>
        <v>0</v>
      </c>
    </row>
    <row r="59" spans="1:10" ht="12.75" outlineLevel="2">
      <c r="A59" s="21" t="s">
        <v>27</v>
      </c>
      <c r="B59" s="29" t="s">
        <v>9</v>
      </c>
      <c r="C59" s="29" t="s">
        <v>42</v>
      </c>
      <c r="D59" s="29"/>
      <c r="E59" s="29"/>
      <c r="F59" s="29"/>
      <c r="G59" s="29"/>
      <c r="H59" s="37">
        <v>2862993.14</v>
      </c>
      <c r="I59" s="43">
        <v>217035.13</v>
      </c>
      <c r="J59" s="18">
        <v>7.58</v>
      </c>
    </row>
    <row r="60" spans="1:10" ht="12.75" outlineLevel="2">
      <c r="A60" s="26" t="s">
        <v>11</v>
      </c>
      <c r="B60" s="34" t="s">
        <v>9</v>
      </c>
      <c r="C60" s="30" t="s">
        <v>42</v>
      </c>
      <c r="D60" s="30" t="s">
        <v>80</v>
      </c>
      <c r="E60" s="30" t="s">
        <v>28</v>
      </c>
      <c r="F60" s="31" t="s">
        <v>13</v>
      </c>
      <c r="G60" s="30" t="s">
        <v>36</v>
      </c>
      <c r="H60" s="38">
        <v>449000</v>
      </c>
      <c r="I60" s="44">
        <v>117104.88</v>
      </c>
      <c r="J60" s="18">
        <f t="shared" si="0"/>
        <v>26.081265033407576</v>
      </c>
    </row>
    <row r="61" spans="1:10" ht="22.5" outlineLevel="2">
      <c r="A61" s="27" t="s">
        <v>14</v>
      </c>
      <c r="B61" s="35" t="s">
        <v>9</v>
      </c>
      <c r="C61" s="31" t="s">
        <v>42</v>
      </c>
      <c r="D61" s="31" t="s">
        <v>80</v>
      </c>
      <c r="E61" s="31" t="s">
        <v>54</v>
      </c>
      <c r="F61" s="31" t="s">
        <v>15</v>
      </c>
      <c r="G61" s="31" t="s">
        <v>36</v>
      </c>
      <c r="H61" s="39">
        <v>135900</v>
      </c>
      <c r="I61" s="45">
        <v>36701.43</v>
      </c>
      <c r="J61" s="18">
        <f t="shared" si="0"/>
        <v>27.006203090507725</v>
      </c>
    </row>
    <row r="62" spans="1:10" ht="21" customHeight="1" outlineLevel="3">
      <c r="A62" s="23" t="s">
        <v>78</v>
      </c>
      <c r="B62" s="31" t="s">
        <v>9</v>
      </c>
      <c r="C62" s="31" t="s">
        <v>42</v>
      </c>
      <c r="D62" s="31" t="s">
        <v>80</v>
      </c>
      <c r="E62" s="31" t="s">
        <v>21</v>
      </c>
      <c r="F62" s="31" t="s">
        <v>79</v>
      </c>
      <c r="G62" s="31" t="s">
        <v>36</v>
      </c>
      <c r="H62" s="39">
        <v>1936373.14</v>
      </c>
      <c r="I62" s="45">
        <v>0</v>
      </c>
      <c r="J62" s="18">
        <f t="shared" si="0"/>
        <v>0</v>
      </c>
    </row>
    <row r="63" spans="1:10" ht="22.5" outlineLevel="5">
      <c r="A63" s="23" t="s">
        <v>111</v>
      </c>
      <c r="B63" s="31" t="s">
        <v>9</v>
      </c>
      <c r="C63" s="31" t="s">
        <v>42</v>
      </c>
      <c r="D63" s="31" t="s">
        <v>80</v>
      </c>
      <c r="E63" s="31" t="s">
        <v>21</v>
      </c>
      <c r="F63" s="31" t="s">
        <v>102</v>
      </c>
      <c r="G63" s="31" t="s">
        <v>36</v>
      </c>
      <c r="H63" s="39">
        <v>9720</v>
      </c>
      <c r="I63" s="45">
        <v>9720</v>
      </c>
      <c r="J63" s="18">
        <f t="shared" si="0"/>
        <v>100</v>
      </c>
    </row>
    <row r="64" spans="1:10" ht="12.75" outlineLevel="5">
      <c r="A64" s="23" t="s">
        <v>11</v>
      </c>
      <c r="B64" s="31" t="s">
        <v>9</v>
      </c>
      <c r="C64" s="31" t="s">
        <v>42</v>
      </c>
      <c r="D64" s="31" t="s">
        <v>87</v>
      </c>
      <c r="E64" s="31" t="s">
        <v>28</v>
      </c>
      <c r="F64" s="31" t="s">
        <v>13</v>
      </c>
      <c r="G64" s="31" t="s">
        <v>36</v>
      </c>
      <c r="H64" s="39">
        <v>255000</v>
      </c>
      <c r="I64" s="45">
        <v>39981.02</v>
      </c>
      <c r="J64" s="18">
        <f t="shared" si="0"/>
        <v>15.678831372549018</v>
      </c>
    </row>
    <row r="65" spans="1:10" s="11" customFormat="1" ht="22.5" outlineLevel="2">
      <c r="A65" s="49" t="s">
        <v>14</v>
      </c>
      <c r="B65" s="50" t="s">
        <v>9</v>
      </c>
      <c r="C65" s="50" t="s">
        <v>42</v>
      </c>
      <c r="D65" s="50" t="s">
        <v>87</v>
      </c>
      <c r="E65" s="50" t="s">
        <v>54</v>
      </c>
      <c r="F65" s="50" t="s">
        <v>15</v>
      </c>
      <c r="G65" s="50" t="s">
        <v>36</v>
      </c>
      <c r="H65" s="51">
        <v>77000</v>
      </c>
      <c r="I65" s="52">
        <v>13527.8</v>
      </c>
      <c r="J65" s="18">
        <f t="shared" si="0"/>
        <v>17.568571428571428</v>
      </c>
    </row>
    <row r="66" spans="1:10" s="11" customFormat="1" ht="22.5" outlineLevel="3">
      <c r="A66" s="21" t="s">
        <v>56</v>
      </c>
      <c r="B66" s="29" t="s">
        <v>9</v>
      </c>
      <c r="C66" s="29" t="s">
        <v>57</v>
      </c>
      <c r="D66" s="29"/>
      <c r="E66" s="29"/>
      <c r="F66" s="29"/>
      <c r="G66" s="29"/>
      <c r="H66" s="37">
        <v>10500</v>
      </c>
      <c r="I66" s="43">
        <v>7500</v>
      </c>
      <c r="J66" s="18">
        <f aca="true" t="shared" si="1" ref="J66:J78">I66/H66*100</f>
        <v>71.42857142857143</v>
      </c>
    </row>
    <row r="67" spans="1:10" s="11" customFormat="1" ht="33.75" outlineLevel="3">
      <c r="A67" s="23" t="s">
        <v>103</v>
      </c>
      <c r="B67" s="31" t="s">
        <v>9</v>
      </c>
      <c r="C67" s="31" t="s">
        <v>57</v>
      </c>
      <c r="D67" s="31" t="s">
        <v>88</v>
      </c>
      <c r="E67" s="31" t="s">
        <v>21</v>
      </c>
      <c r="F67" s="31" t="s">
        <v>104</v>
      </c>
      <c r="G67" s="31" t="s">
        <v>36</v>
      </c>
      <c r="H67" s="39">
        <v>10000</v>
      </c>
      <c r="I67" s="45">
        <v>7500</v>
      </c>
      <c r="J67" s="18">
        <f t="shared" si="1"/>
        <v>75</v>
      </c>
    </row>
    <row r="68" spans="1:10" s="11" customFormat="1" ht="33.75" outlineLevel="3">
      <c r="A68" s="22" t="s">
        <v>103</v>
      </c>
      <c r="B68" s="30" t="s">
        <v>9</v>
      </c>
      <c r="C68" s="30" t="s">
        <v>57</v>
      </c>
      <c r="D68" s="30" t="s">
        <v>82</v>
      </c>
      <c r="E68" s="30" t="s">
        <v>21</v>
      </c>
      <c r="F68" s="30" t="s">
        <v>104</v>
      </c>
      <c r="G68" s="30" t="s">
        <v>36</v>
      </c>
      <c r="H68" s="38">
        <v>500</v>
      </c>
      <c r="I68" s="44">
        <v>0</v>
      </c>
      <c r="J68" s="18">
        <f t="shared" si="1"/>
        <v>0</v>
      </c>
    </row>
    <row r="69" spans="1:10" s="11" customFormat="1" ht="12.75" outlineLevel="3">
      <c r="A69" s="21" t="s">
        <v>29</v>
      </c>
      <c r="B69" s="29" t="s">
        <v>9</v>
      </c>
      <c r="C69" s="29" t="s">
        <v>43</v>
      </c>
      <c r="D69" s="29"/>
      <c r="E69" s="29"/>
      <c r="F69" s="29"/>
      <c r="G69" s="29"/>
      <c r="H69" s="37">
        <v>5000</v>
      </c>
      <c r="I69" s="43">
        <v>0</v>
      </c>
      <c r="J69" s="18">
        <f t="shared" si="1"/>
        <v>0</v>
      </c>
    </row>
    <row r="70" spans="1:10" s="11" customFormat="1" ht="22.5" outlineLevel="3">
      <c r="A70" s="23" t="s">
        <v>78</v>
      </c>
      <c r="B70" s="31" t="s">
        <v>9</v>
      </c>
      <c r="C70" s="31" t="s">
        <v>43</v>
      </c>
      <c r="D70" s="31" t="s">
        <v>89</v>
      </c>
      <c r="E70" s="31" t="s">
        <v>21</v>
      </c>
      <c r="F70" s="31" t="s">
        <v>79</v>
      </c>
      <c r="G70" s="31" t="s">
        <v>36</v>
      </c>
      <c r="H70" s="39">
        <v>4000</v>
      </c>
      <c r="I70" s="45">
        <v>0</v>
      </c>
      <c r="J70" s="18">
        <f t="shared" si="1"/>
        <v>0</v>
      </c>
    </row>
    <row r="71" spans="1:10" s="11" customFormat="1" ht="33.75" outlineLevel="3">
      <c r="A71" s="23" t="s">
        <v>103</v>
      </c>
      <c r="B71" s="31" t="s">
        <v>9</v>
      </c>
      <c r="C71" s="31" t="s">
        <v>43</v>
      </c>
      <c r="D71" s="31" t="s">
        <v>89</v>
      </c>
      <c r="E71" s="31" t="s">
        <v>21</v>
      </c>
      <c r="F71" s="31" t="s">
        <v>104</v>
      </c>
      <c r="G71" s="31" t="s">
        <v>36</v>
      </c>
      <c r="H71" s="39">
        <v>1000</v>
      </c>
      <c r="I71" s="45">
        <v>0</v>
      </c>
      <c r="J71" s="18">
        <f t="shared" si="1"/>
        <v>0</v>
      </c>
    </row>
    <row r="72" spans="1:10" s="11" customFormat="1" ht="33.75" outlineLevel="3">
      <c r="A72" s="25" t="s">
        <v>123</v>
      </c>
      <c r="B72" s="33" t="s">
        <v>9</v>
      </c>
      <c r="C72" s="33" t="s">
        <v>90</v>
      </c>
      <c r="D72" s="33"/>
      <c r="E72" s="33"/>
      <c r="F72" s="53"/>
      <c r="G72" s="33"/>
      <c r="H72" s="41">
        <v>1000</v>
      </c>
      <c r="I72" s="47">
        <v>0</v>
      </c>
      <c r="J72" s="18">
        <f t="shared" si="1"/>
        <v>0</v>
      </c>
    </row>
    <row r="73" spans="1:10" s="11" customFormat="1" ht="12.75" outlineLevel="3">
      <c r="A73" s="27" t="s">
        <v>91</v>
      </c>
      <c r="B73" s="35" t="s">
        <v>9</v>
      </c>
      <c r="C73" s="35" t="s">
        <v>90</v>
      </c>
      <c r="D73" s="35" t="s">
        <v>92</v>
      </c>
      <c r="E73" s="35" t="s">
        <v>93</v>
      </c>
      <c r="F73" s="35" t="s">
        <v>94</v>
      </c>
      <c r="G73" s="35" t="s">
        <v>36</v>
      </c>
      <c r="H73" s="42">
        <v>1000</v>
      </c>
      <c r="I73" s="48">
        <v>0</v>
      </c>
      <c r="J73" s="18">
        <f t="shared" si="1"/>
        <v>0</v>
      </c>
    </row>
    <row r="74" spans="1:10" s="11" customFormat="1" ht="22.5" outlineLevel="3">
      <c r="A74" s="21" t="s">
        <v>30</v>
      </c>
      <c r="B74" s="29" t="s">
        <v>9</v>
      </c>
      <c r="C74" s="29" t="s">
        <v>44</v>
      </c>
      <c r="D74" s="29"/>
      <c r="E74" s="29"/>
      <c r="F74" s="29"/>
      <c r="G74" s="29"/>
      <c r="H74" s="37">
        <v>524495</v>
      </c>
      <c r="I74" s="43">
        <v>124044.75</v>
      </c>
      <c r="J74" s="18">
        <f t="shared" si="1"/>
        <v>23.65032078475486</v>
      </c>
    </row>
    <row r="75" spans="1:10" s="11" customFormat="1" ht="90" outlineLevel="3">
      <c r="A75" s="23" t="s">
        <v>70</v>
      </c>
      <c r="B75" s="31" t="s">
        <v>9</v>
      </c>
      <c r="C75" s="31" t="s">
        <v>44</v>
      </c>
      <c r="D75" s="31" t="s">
        <v>95</v>
      </c>
      <c r="E75" s="31" t="s">
        <v>31</v>
      </c>
      <c r="F75" s="31" t="s">
        <v>32</v>
      </c>
      <c r="G75" s="31" t="s">
        <v>71</v>
      </c>
      <c r="H75" s="39">
        <v>490080</v>
      </c>
      <c r="I75" s="45">
        <v>119311.75</v>
      </c>
      <c r="J75" s="18">
        <f t="shared" si="1"/>
        <v>24.34536198171727</v>
      </c>
    </row>
    <row r="76" spans="1:10" s="11" customFormat="1" ht="33.75" outlineLevel="3">
      <c r="A76" s="23" t="s">
        <v>72</v>
      </c>
      <c r="B76" s="31" t="s">
        <v>9</v>
      </c>
      <c r="C76" s="31" t="s">
        <v>44</v>
      </c>
      <c r="D76" s="31" t="s">
        <v>96</v>
      </c>
      <c r="E76" s="31" t="s">
        <v>31</v>
      </c>
      <c r="F76" s="31" t="s">
        <v>32</v>
      </c>
      <c r="G76" s="31" t="s">
        <v>73</v>
      </c>
      <c r="H76" s="39">
        <v>12154</v>
      </c>
      <c r="I76" s="45">
        <v>3038.5</v>
      </c>
      <c r="J76" s="18">
        <f t="shared" si="1"/>
        <v>25</v>
      </c>
    </row>
    <row r="77" spans="1:10" s="11" customFormat="1" ht="45" outlineLevel="3">
      <c r="A77" s="23" t="s">
        <v>74</v>
      </c>
      <c r="B77" s="31" t="s">
        <v>9</v>
      </c>
      <c r="C77" s="31" t="s">
        <v>44</v>
      </c>
      <c r="D77" s="31" t="s">
        <v>97</v>
      </c>
      <c r="E77" s="31" t="s">
        <v>31</v>
      </c>
      <c r="F77" s="31" t="s">
        <v>32</v>
      </c>
      <c r="G77" s="31" t="s">
        <v>75</v>
      </c>
      <c r="H77" s="39">
        <v>6778</v>
      </c>
      <c r="I77" s="45">
        <v>1694.5</v>
      </c>
      <c r="J77" s="18">
        <f t="shared" si="1"/>
        <v>25</v>
      </c>
    </row>
    <row r="78" spans="1:10" s="11" customFormat="1" ht="33.75" outlineLevel="3">
      <c r="A78" s="49" t="s">
        <v>76</v>
      </c>
      <c r="B78" s="50" t="s">
        <v>9</v>
      </c>
      <c r="C78" s="50" t="s">
        <v>44</v>
      </c>
      <c r="D78" s="50" t="s">
        <v>98</v>
      </c>
      <c r="E78" s="50" t="s">
        <v>31</v>
      </c>
      <c r="F78" s="50" t="s">
        <v>32</v>
      </c>
      <c r="G78" s="50" t="s">
        <v>77</v>
      </c>
      <c r="H78" s="51">
        <v>15483</v>
      </c>
      <c r="I78" s="52">
        <v>0</v>
      </c>
      <c r="J78" s="18">
        <f t="shared" si="1"/>
        <v>0</v>
      </c>
    </row>
    <row r="79" spans="1:10" ht="14.25" customHeight="1" outlineLevel="2">
      <c r="A79" s="28" t="s">
        <v>46</v>
      </c>
      <c r="B79" s="36"/>
      <c r="C79" s="36"/>
      <c r="D79" s="36"/>
      <c r="E79" s="36"/>
      <c r="F79" s="36"/>
      <c r="G79" s="36"/>
      <c r="H79" s="37">
        <v>7046211.14</v>
      </c>
      <c r="I79" s="43">
        <v>1259332.31</v>
      </c>
      <c r="J79" s="18">
        <f>I79/H79*100</f>
        <v>17.872474795014448</v>
      </c>
    </row>
    <row r="80" ht="12.75" outlineLevel="3"/>
    <row r="81" spans="1:10" ht="12.75" outlineLevel="3">
      <c r="A81" s="19"/>
      <c r="B81" s="10"/>
      <c r="C81" s="10"/>
      <c r="D81" s="10"/>
      <c r="E81" s="10"/>
      <c r="F81" s="10"/>
      <c r="G81" s="10"/>
      <c r="H81" s="10"/>
      <c r="I81" s="10"/>
      <c r="J81" s="10"/>
    </row>
    <row r="82" ht="15" customHeight="1" outlineLevel="4"/>
    <row r="83" ht="39.75" customHeight="1" outlineLevel="4"/>
    <row r="84" ht="23.25" customHeight="1" outlineLevel="4"/>
    <row r="85" ht="29.25" customHeight="1" outlineLevel="4"/>
    <row r="86" ht="39" customHeight="1" outlineLevel="4"/>
    <row r="87" ht="31.5" customHeight="1" outlineLevel="4"/>
    <row r="88" ht="46.5" customHeight="1" outlineLevel="4"/>
    <row r="89" ht="45" customHeight="1" outlineLevel="4"/>
    <row r="90" ht="41.25" customHeight="1" outlineLevel="4"/>
    <row r="91" ht="32.25" customHeight="1" outlineLevel="4"/>
    <row r="92" ht="44.25" customHeight="1" outlineLevel="4"/>
    <row r="93" ht="15" customHeight="1" hidden="1" outlineLevel="4"/>
    <row r="94" ht="15" customHeight="1" hidden="1" outlineLevel="4"/>
    <row r="95" ht="15" customHeight="1" hidden="1" outlineLevel="4"/>
    <row r="96" ht="15" customHeight="1" hidden="1" outlineLevel="4"/>
    <row r="97" ht="15" customHeight="1" hidden="1" outlineLevel="4"/>
    <row r="98" ht="15" customHeight="1" hidden="1" outlineLevel="4"/>
    <row r="99" ht="15" customHeight="1" hidden="1" outlineLevel="4"/>
    <row r="100" ht="15" customHeight="1" hidden="1" outlineLevel="4"/>
    <row r="101" ht="15" customHeight="1" hidden="1" outlineLevel="4"/>
    <row r="102" spans="1:10" s="11" customFormat="1" ht="12.75" hidden="1" outlineLevel="5">
      <c r="A102" s="17"/>
      <c r="B102" s="3"/>
      <c r="C102" s="3"/>
      <c r="D102" s="3"/>
      <c r="E102" s="3"/>
      <c r="F102" s="3"/>
      <c r="G102" s="3"/>
      <c r="H102" s="3"/>
      <c r="I102" s="3"/>
      <c r="J102" s="3"/>
    </row>
    <row r="103" ht="16.5" customHeight="1" outlineLevel="4"/>
    <row r="104" ht="23.25" customHeight="1"/>
    <row r="105" spans="1:10" s="10" customFormat="1" ht="24" customHeight="1">
      <c r="A105" s="17"/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mergeCells count="7">
    <mergeCell ref="A8:J8"/>
    <mergeCell ref="F1:J1"/>
    <mergeCell ref="F2:J2"/>
    <mergeCell ref="F3:J3"/>
    <mergeCell ref="F5:J5"/>
    <mergeCell ref="F4:J4"/>
    <mergeCell ref="A7:J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Корсакова Наталья</cp:lastModifiedBy>
  <cp:lastPrinted>2019-04-11T08:12:35Z</cp:lastPrinted>
  <dcterms:created xsi:type="dcterms:W3CDTF">2012-07-24T01:14:55Z</dcterms:created>
  <dcterms:modified xsi:type="dcterms:W3CDTF">2020-04-10T09:10:55Z</dcterms:modified>
  <cp:category/>
  <cp:version/>
  <cp:contentType/>
  <cp:contentStatus/>
</cp:coreProperties>
</file>